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<sst xmlns="http://schemas.openxmlformats.org/spreadsheetml/2006/main" count="148" uniqueCount="60">
  <si>
    <t>DDP</t>
  </si>
  <si>
    <t>Хабарландыруға 1 қосымша</t>
  </si>
  <si>
    <t>Лот №</t>
  </si>
  <si>
    <t>Медициналық құралдардың атауы</t>
  </si>
  <si>
    <t>Өлшем бірлігі</t>
  </si>
  <si>
    <t>Саны</t>
  </si>
  <si>
    <t>Баға, теңге</t>
  </si>
  <si>
    <t xml:space="preserve"> Сома, теңге</t>
  </si>
  <si>
    <t>Тауарды жеткізу мерзімі</t>
  </si>
  <si>
    <t>Тауарды жеткізу орны</t>
  </si>
  <si>
    <t>Жеткізу шарттары (INCOTERMS 2020 сәйкес)</t>
  </si>
  <si>
    <t>Бас медбике ___________________</t>
  </si>
  <si>
    <t>орау</t>
  </si>
  <si>
    <t>Өскемен қ., Көкжал Барака көш., 11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</si>
  <si>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планшете. HLA-генотипирование. Набор предназначен для генотипирования по системе НLA исследуемого материала по генам HLA-A*/B*/DRB1. состав ПЦР планшеты с 96 комбинацией высокоспецифичных праймеров: A*01-A*80, B*07-B*95, DRB1*01-DRB1*16 и DRB3*, DRB4*, DRB5*, нанесенных на дно микропробирок в 96-луночных планшетах для ПЦР, включая негативный контроль. Набор -20 тестов Упаковка  рассчитана на 20 типирований. . ПЦР планшета с 96 комбинацией высокоспецифичных праймеров 2. Буферные растворы для сборки ПЦР-смеси и проведения амплификации: -буфер D 1,5мл – 4 шт, - буфер Y 4мл – 4 шт, 3. стрипованные по 8 штук пластиковые крышки для закрывания ПЦР-планшет – 20 шт, 4. Руководство по эксплуатации, таблица специфичности, схема оценки и рабочий бланк. Наборы диагностических реагентов предназначены для проведения ПЦР в амплификаторах и генотипирования 1-го исследуемого образца одновременно по трем локусам HLA-A*/B*/DRB1* в формате одной 96-луночной планшеты методом ПЦР SSP. ПЦР планшета храниться и транспортируется в плюс 4/8°С, буферные растворы хранятся и транспортируется при минус 18°С.</t>
  </si>
  <si>
    <t>Фермент Taq ДНК полимераза. HLA-типирование,  ДНК полимераза iTaq DNA Polymerase необходима для получения многократных копии дезоксирибонуклеиновой кислоты при проведении ПЦР реакции. iTaq DNA полимераза – hot - start полимераза инактивированная антителами, активностью 5 U в 1 мкл, в одном флаконе 100 мкл с 500 U, в 1 упаковке 10 фл по 100мкл. набор состоит из 10 микропробирок содержащий 100 мкл полимеразы с инструкцией к применению. Активируется после 3 минут денатурации при 95°С. ДНК-полимераза предназначен для проведения классической и реал-тайм ПЦР в амплификаторах с горячем стартом. Высокоспецифичный, чувствительный фермент, активность 1 мкл полимеразы равен на 5 единиц U. Храниться и транспортируется при температуре минус 20°С</t>
  </si>
  <si>
    <t>Сертифицированная агароза для проведения электрофореза ПЦР продуктов. HLA-типирование, молекулярная биология Агароза предназначена для приготовления агарозного геля и для дальнейшего проведения  электрофореза при постановке ПЦР-анализа. леофилизированный гомогенный порошок белого цвета, без запаха. в упаковке 1 кг. Функциональность: молекулярно-биологическая агароза, приминяемая в молекулярной биологии, с очень высоким молекулярным весом, с очень низким содержанием сульфатов, который должен обеспечивает высокую прочность, высокую электрофоретическую подвижность ПЦР продуктов в 2% агарозном геле. Комплектация:  флакон содержащий 1 кг агарозы. Хранить при температуре 15-25°С в темном месте. Нельзя хранить вместе с органическими растворителями и химическими веществами.</t>
  </si>
  <si>
    <t>HLA DQB1*Циклерплатная система. HLA-типирование Набор предназначен для генотипирования исследуемого материала по локусу HLA DQB1* методом ПЦР SSP. Комбинации высокоспецифичных праймеров: 6х14 DQB1* 02-DQB1*06, включая негативный контроль, нанесенных на дно микропробирок в 96-луночных планшетах для ПЦР, включая негативный контроль. 
Набор рассчитан на 60 типирований. Комплектация: 1. 10 планшетов 96-ти луночных с различными видами алеквтированных высушенных праймеров - 10 шт; 2. Буферные растворы для сборки ПЦР-смеси и проведения амплификации:- буфер R 600 мкл – 5 шт; - буфер Y 4 мл – 2 шт; 3. Стрипованные по 8 штук пластиковые крышки для планшета – 120 шт; 4. Руководство по эксплуатации, таблица специфичности, схема оценки и рабочий бланк. Наборы диагностических реагентов предназначены для проведения ПЦР в амплификаторах и генотипирования 6-ти образца ДНК одновременно по HLA DQB1* в формате одной 96-луночной планшеты методом ПЦР SSP. ПЦР планшета храниться и транспортируется в плюс 4/8°С, буферные растворы хранятся и транспортируется при минус 18°С.</t>
  </si>
  <si>
    <t>Раствор бромистого этидия для окраски агарозного геля при проведении электрофореза  ПЦР анализа. HLA-типирование, молекулярная биология. Предназначена для приготовления агарозного геля и для дальнейшего проведения  электрофореза при постановке ПЦР-анализа. Раствор темно красного цвета, концентрация этидиума бромида 10%.,  10 мг/мл, в упаковке 10 мл. Требования к комплектации: флакон содержащий 10 мл 10% этидиума бромида. Раствор бромистого этидия  приминяется для окраски агарозных гелей для визуализации ПЦР продуктов после проведения горизонтального электрофореза. Хранить при температуре плюс 4-8 оС в темном месте.</t>
  </si>
  <si>
    <t>Ацетатный буфер с ЭДТА концентрированный х50 для проведения электрофореза в молекулярной биологии (50х Tris/Acetic Acid/EDTA Buffer 5 L). HLA-типирование, молекулярная биология.  Предназначена для приготовления агарозного геля и проведения  электрофореза при постановке ПЦР-анализа. Ацетатный буфер содержащий EDTA (рН 8.0) и Tris-ацетат (ТАЕ) в концентрации 50 мМ (рН 7.5 – 7.8). При разведении в 50 раз содержание компонентов в растворе: 1 мМ EDTA (рН 8.3), 40 мМ Tris, 20 мМ ацетата.  В  упаковке 5 л. Прозрачная жидкость. Комплектация:1) флакон содержащий 5 литра буффера. 2) кран-крышка для флакона-1 шт. Упаковка картонная коробка с флаконом содержащий 5 л буфера. Хранить при комнатной температуре.</t>
  </si>
  <si>
    <t>Комплемент кроличий лиофилизированный. Лимфоцитотоксический тест. Кроличий лиофилизированный комплемент изпользуется в качетстве комплемента для лимфоцитотоксического теста, в котором применяются лимфоциты периферической крови человека. Комплемент кроличий лиофилизированный –получен из пула сывороток здоровых кроликов. Комплемент должен вызывать специфический лизис 80-100% лимфоцитов в стандартном лимфоцитотоксическом тесте, во флаконах 1,0 мл/фл. Сухое порошкообразное вещество. Комплектация: флакон содержащий 1 мл сухого вещества. Храниться и транспортируется при температуре минус 20°С.</t>
  </si>
  <si>
    <t>Набор реагентов для выделения всех видов лимфоцитов методом розеткообразования. Коктейль RosetteSepHLA Total Lymphocyte Enrichment Cocktail. HLA-типирование. Набор предназначен для выделения всех типов человеческих лимфоцитов из цельной крови методом негативной селекции. Коктейль состоит из комбинированных антител  мыши и моноклональных крысиных антител. Нежелаемые клетки  связываются с  тетраметрическим антительным комплексом распознающим CD2, CD3, CD16, CD36, CD56, CD66b клетки  и  гликофорин А в эритроцитах. Мышиный моноклональный комплекс антител  относится к gG1. Набор рассчитан на выделение клеток из 250 мл крови. Требования к комплектации:  в упаковке 1 флакон содержащий 10 мл коктейля с комбинированными антителами  мыши и моноклональными крысиными антителами. Набор НLA коктейль для выделения всех видов лимфоцитов,  после розеткообразования  нежелательных  клеток, с помощью градиентного центрифугирования нежелательные клетки оседаются на дно пробирки, а желаемые клетки расположатся на разделе фаз в виде белого кольца. Хранится и транспортируется при +4С.</t>
  </si>
  <si>
    <t>Градиент плотности для выделения лимфоцитов из периферической крови. Клеточная биология. Градиент плотности применяется для выделения лимфоцитов из периферической крови. Градиент плотности содержит фикол 5,6%, натриумдиатриозат с плотностью 1,007±0,001г/мл, стерильный, в упаковке 1 флакон по 500 мл. Вязкое жидкое вещество прозрачного цвета, с плотностью 1,007±0,001г/мл. Комплектация: флакон содержащий 500 мл вещества. 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 Храниться и транспортируется при температуре плюс 4С/8°С.</t>
  </si>
  <si>
    <t>Положительный контроль для лимфоцитотоксического теста. Иммунология, иммуногенетика и клеточная биология. Положительный контроль применяется для постановки лимфоцитотоксического теста. Основной частью положительного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Положительный контроль вызывает 100% лизис (разрушение) всех тестируемых лимфоцитов, является контролем на активность кроличьего комплемента.  Упаковка  0,5 мл. Жидкость, безцветная. Комплектация: флаконы, содержащие 0, 5 мл положительного контроль. Положительный контроль должен быть позитивным в реакции микролимфоцитотоксического теста со всеми тестируемыми лимфоцитами. Храниться и транспортируется не выше минус 20°С в темном месте.</t>
  </si>
  <si>
    <t>Отрицательный контроль для  лимфоцитотоксического теста. Иммунология, иммуногенетика и клеточная биология. Отрицательный контроль применяется для постановки лимфоцитотоксического теста. Основной частью отрицательного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Упаковка  0,5 мл. Жидкость, безцветная. Комплектация: флаконы, содержащие 0, 5 мл отрицательного контроля. Отрицательный контроль является вспомогательным материалом для проведения микролимфоцитотоксического теста. Служит для проверки жизнеспособности лимфоцитов. Отрицательный контроль должен быть негативным. Все реакции на типирующей панели оцениваются в сравнении с отрицательным контролем.</t>
  </si>
  <si>
    <t>Наконечники Brand  0,1-20 мкл  уп-2000шт/Наконечники универсальные для механических дозаторов объемом 0,1-20 мкл,  уп-штатив по 96 шт.</t>
  </si>
  <si>
    <t>Наконечники желтые 0-200 мкл, уп 1000 шт с фильтром.</t>
  </si>
  <si>
    <t>Наконечники  -100-1000 мкл, универсальные для всех видов пипеток-дозаторов, уп 1000 шт. с фильтром.</t>
  </si>
  <si>
    <t>Микропробирки на 1,5 мл  типа Eppendorf, РР с полской крышкой, с маркировочной панелью, градуировнная, безцветная  (уп. - 500 шт.)</t>
  </si>
  <si>
    <t>Пробирка PS, 16х100мм, 10 мл, коническая, без этикетки, стерильная без крышки.</t>
  </si>
  <si>
    <t>Наборы диагностических реагентов предназначены для проведения ПЦР в амплификаторах для оценки работы амплификаторов методом ПЦР SSP  в формате одной 96-луночной планшеты методом ПЦР SSP. HLA-генотипирование. Набор предназначен для контроля температурного профиля в каждой лунки 96-луночного амплификатора в соответствии с международными стандартами EFI и ASHI. Набор предназначен для одновременного динамического контроля качества работы термоциклеров в каждой из 96 лунок планшеты методом ПЦР SSP. Комбинации двух высокоспецифичных праймеров в каждой лунке 96-ти луночной планшеты, амплифицирующих стабильные хромосомные фрагменты размером 540 и 90 пар оснований. Праймеры нанесены на дно микропробирок в 96-луночных планшетах для ПЦР, буферные растворы для сборки ПЦР-смеси и проведения амплификации. Набор – на 5 поверок. 1. 96-тилуночная планшета с двумя высокоспецифичными праймерами-5 планшет, 2.буферD-1пробирка, 3.буферY-1пробирка, 4.буферЕ-1пробирка. 5. стрипованные пластиковые крышки для планшет-60шт. 6.руководство по эксплуатации, таблица специфичности, схема оценки и рабочий бланк. Протокол поверки: 1. Начальная денатурация 94оС – 2 мин (1 цикл); 2.Денатурация 94оС – 10 сек; Отжиг и удлинение 65оС –1 мин.} 10циклов; 3.Денатурация 94оС – 10 сек. Отжиг 61оС – 50 сек. Удлинение 72оС – 30 сек. } 20 циклов. Набор рассчитан на 5 типирований. ПЦР планшета храниться и транспортируется в  плюс 4-8°С, буферные растворы хранятся и транспортируется при минус 18°С.</t>
  </si>
  <si>
    <t>Лимфостабилизирующий раствор,в упаковке 4 флакона (RPMI 1640 уп=4фл/ 500 мл). Иммунология, иммуногенетика и клеточная биология. Лимфостабилизирующий раствор является вспомогательным материалом  для проведения микролимфоцитотоксического теста. Лимфостабилизирующий раствор – стерильно приготовленная клеточная культивирующая среда, готовая к использованию, предназначенная для хранения клеток (например лимфоцитов, которые применяются в реакции микролимфоцитотоксического теста). Обеспечивает благоприятные физиологические условия для клеток, в результате чего изолированные клетки (например человеческие лимфоциты) могут находиться в лимфостабилизирующем растворе до 4 дней без всякой видимой потери жизнеспособности. Жидкость розового цвета. Флакон, содержащии 500 мл лимфостабилизирующего раствора. Храниться и транспортируется плюс 4-8°С. Наименование по РУ (РК-ИМН-5№019980): RPMI-1640 - флакон 500 мл.</t>
  </si>
  <si>
    <t xml:space="preserve">Пипетка Пастера , на 3мл в индивидуальной упаковке. </t>
  </si>
  <si>
    <t>Наконечник для степпера Сombitips advansed на 1мл упаковка 100 шт.</t>
  </si>
  <si>
    <t>Пленки тремостойкие для закрывания 96-ти луночных ПЦР микропланшет, в упаковке 100 шт.</t>
  </si>
  <si>
    <t xml:space="preserve">ДНК маркер для определения длины фрагментов двойной спирали ДНК от 50 до 1500 ед при проведении электрофореза ПЦР продукта. HLA-типирование Предназначен для быстрого и точного определения длины фрагментов двойной спирали ДНК от 50 до 1500 ед. Фрагменты двойной спирали ДНК разделяется на 5 следующих бандов: 1500 bp, 850 bp, 400 bp, 200 bp, 50 bp. Упаковка содержит 5 флакона по 500 мкл готового к использованию реагента. 5 флакона по 500 мкл ДНК маркера. предназначен для быстрого и точного определения длины фрагментов двойной спирали ДНК от 50 до 1500 ед. в 96-волновом формате. Храниться при комнатной температуре, после вскрытия в +4/+8°С, при длительном хранении -  минус 18°С. </t>
  </si>
  <si>
    <t>Дитиотритол 1,4 (DTT-Dithiothreit). Иммунология, иммуногенетика и клеточная биология Дитиотреитол (ДТТ) химический реагент, используется для  лимфоцитотокситеского теста  при HLA- типирований. Белый  порошок со слабым специфическим запахом. Хим. формула: С4H10O2S2 Состояние: белое твердое вещество. Молярная масса: 154,253 г/мольРастворим в воде. 5 гр  в упаковке. Дитиотреитол (DTT) — низкомолекулярный восстанавливающий агент. DTT используется как редуктор биохимических реакций для защиты сульфгидрильных групп белков или ферментов от инактивации окислением. Дитиотреитол в биохимии часто используют для восстановления дисульфидных связей в молекулах белков, и особенно внутримолекулярных и межмолекулярных связей между остатками цистеина. Условия хранения: храниться при температуре плюс 2-8°С.</t>
  </si>
  <si>
    <t>Цистейн (D-CYSTINE). Вспомогательное вещество при проведении HLA-исследований. Цистеин – Белый кристаллический порошок со слабым специфическим запахом. Растворим в воде. Водные растворы нестойки, окисляются кислородом воздуха с выпадением осадка (нерастворимый цистин); разлагается при стерилизации нагреванием. 1 гр в упаковке.</t>
  </si>
  <si>
    <t>жинақ</t>
  </si>
  <si>
    <t>кг</t>
  </si>
  <si>
    <t>құт</t>
  </si>
  <si>
    <t>жинақ/құт</t>
  </si>
  <si>
    <t>дана</t>
  </si>
  <si>
    <t>Барлығы: 19582200 (он тоғыз миллион бес жүз сексен екі мың екі жүз) теңге</t>
  </si>
  <si>
    <t>ҚТБ меңгерүші ____________________</t>
  </si>
  <si>
    <t>HLA Cw*Циклерплатная система. HLA-типирование. Набор предназначен для генотипирования исследуемого образца по локусу HLA Cw* методом ПЦР SSP. Комбинации высокоспецифичных праймеров 4х24 Cw*01 – Cw*18, нанесенных на дно микропробирок в 96-луночных планшетах для ПЦР, включая негативный контроль. Набор рассчитан на 40 типирований. 1. 10 планшетов 96-ти луночных с различными видами алеквтированных высушенных праймеров - 10шт; 2. Буферные растворы для сборки ПЦР-смеси и проведения амплификации: - буфер D 1,5 мл – 2 шт; - буфер Y 4 мл – 2 шт; 3. Стрипованные по 8 шт. пластиковые крышки для планшет – 120 шт; 4. Руководство по эксплуатации, таблица специфичности, схема оценки и рабочий бланк. Наборы диагностических реагентов предназначены для проведения ПЦР в амплификаторах и генотипирования 4-х образцов ДНК одновременно по HLA Cw*  в формате одной 96-луночной планшеты методом ПЦР SSP. ПЦР планшета храниться и транспортируется в плюс 4/8°С, буферные растворы хранятся и транспортируется при минус 18°С.</t>
  </si>
  <si>
    <t>Набор для выделения ДНК человека на мембранной колонке из 0,5-1 мл ЭДТА-/цитратного биологического материала. HLA-типирование. Предназначен для выделения ДНК человека из 0,5-0,9 мл цельной крови (цитратной или с EDTA) на мембранных колонках. Лизис-раствор ELB и BLB, отмывочный раствор, элюирующий буфер-реагенты жидкие, бесцветные, прозрачные. Набор – на 250 выделений. 1. Буферные растворы для двухэтапного эрилизиса по 15 мл: ELB A – 2 шт, ELB B – 2 шт; 2. Лизирующий раствор 125 мл  – 1 шт; 3. Связывающий раствор 125 мл – 1 шт; 4. Отмывочный раствор 60 мл – 2 шт; 5. Буфер, элюирующий ДНК, 50 мл – 2 шт; 6. Мембранные колонки – 250 шт; 7. Пробирки 2 мл с крышкой – 250 шт; 8. Пробирки 2 мл без крышки – 250 шт; 9. Пробирки 1,5 мл с крышкой – 250 шт; 10. Инструкция к применению на русском и казахском языках - 1шт.</t>
  </si>
  <si>
    <t>ақпан-1</t>
  </si>
  <si>
    <t>ақпан-3</t>
  </si>
  <si>
    <t>ақпан-3          маусым-2</t>
  </si>
  <si>
    <t>ақпан-80           маусым-70</t>
  </si>
  <si>
    <t>ақпан-2          маусым-2</t>
  </si>
  <si>
    <t>ақпан-22         маусым-20</t>
  </si>
  <si>
    <t>ақпан-4         маусым-3</t>
  </si>
  <si>
    <t>ақпан-4         маусым-4</t>
  </si>
  <si>
    <t>ақпан-80         маусым-70</t>
  </si>
  <si>
    <t>ақпан-2         маусым-1</t>
  </si>
  <si>
    <t>ақпан-500         маусым-400</t>
  </si>
  <si>
    <t>ақпан-1         маусым-1</t>
  </si>
  <si>
    <t xml:space="preserve">Планшеты для иммунологического типирования Терасаки.HLA-типирование. Планшеты для иммунологического типирования Терасаки (далее МТД Терасаки) предназначены для использования в микролимфоцитотоксическом тесте для определения антигенов и антител. Внутренняя поверхность гидрофилизированная планшета МТД Терасаки - количество лунок: 60. - обозначение лунок - вертикальное 1 – 10. - горизонтальное A - F. Крышка МТД Терасаки. Материалы: планшета - стандартный прозрачный полистирол, крышка - стандартный прозрачный полистирол. Общая упаковка - пакет из полиэтилена, который содержит 200 штук МТД  Терасаки. Хранить в сухом и темном месте при температуре от 0 до +40 °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</si>
</sst>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2021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7" fillId="0" borderId="2" xfId="3" applyFont="1" applyBorder="1" applyAlignment="1">
      <alignment vertical="center" wrapText="1" shrinkToFit="1"/>
    </xf>
    <xf numFmtId="0" fontId="7" fillId="0" borderId="0" xfId="3" applyFont="1" applyAlignment="1">
      <alignment horizontal="left" vertical="center" wrapText="1" shrinkToFit="1"/>
    </xf>
    <xf numFmtId="0" fontId="8" fillId="0" borderId="2" xfId="0" applyFont="1" applyBorder="1" applyAlignment="1">
      <alignment vertical="center" wrapText="1" shrinkToFit="1"/>
    </xf>
    <xf numFmtId="0" fontId="7" fillId="0" borderId="2" xfId="3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</cellXfs>
  <cellStyles count="5">
    <cellStyle name="Normal_proposal" xfId="2"/>
    <cellStyle name="Обычный" xfId="0" builtinId="0"/>
    <cellStyle name="Обычный 2 2" xfId="3"/>
    <cellStyle name="Обычный 3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tabSelected="1" topLeftCell="A22" zoomScale="90" zoomScaleNormal="90" workbookViewId="0">
      <selection activeCell="B28" sqref="B28"/>
    </sheetView>
  </sheetViews>
  <sheetFormatPr defaultColWidth="9" defaultRowHeight="15.75" x14ac:dyDescent="0.25"/>
  <cols>
    <col min="1" max="1" width="5.5703125" style="5" customWidth="1"/>
    <col min="2" max="2" width="140.28515625" style="5" customWidth="1"/>
    <col min="3" max="3" width="13.42578125" style="5" customWidth="1"/>
    <col min="4" max="5" width="11.28515625" style="5" customWidth="1"/>
    <col min="6" max="6" width="12.85546875" style="5" customWidth="1"/>
    <col min="7" max="7" width="16.85546875" style="5" customWidth="1"/>
    <col min="8" max="8" width="18.140625" style="5" customWidth="1"/>
    <col min="9" max="9" width="21.5703125" style="5" customWidth="1"/>
    <col min="10" max="10" width="10.42578125" style="5" customWidth="1"/>
    <col min="11" max="16384" width="9" style="5"/>
  </cols>
  <sheetData>
    <row r="4" spans="1:9" x14ac:dyDescent="0.25">
      <c r="H4" s="24" t="s">
        <v>1</v>
      </c>
      <c r="I4" s="24"/>
    </row>
    <row r="8" spans="1:9" s="7" customFormat="1" ht="63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10</v>
      </c>
      <c r="I8" s="6" t="s">
        <v>9</v>
      </c>
    </row>
    <row r="9" spans="1:9" ht="110.25" x14ac:dyDescent="0.25">
      <c r="A9" s="12">
        <v>1</v>
      </c>
      <c r="B9" s="13" t="s">
        <v>46</v>
      </c>
      <c r="C9" s="8" t="s">
        <v>38</v>
      </c>
      <c r="D9" s="2">
        <v>1</v>
      </c>
      <c r="E9" s="3">
        <v>581980</v>
      </c>
      <c r="F9" s="4">
        <f>D9*E9</f>
        <v>581980</v>
      </c>
      <c r="G9" s="20" t="s">
        <v>47</v>
      </c>
      <c r="H9" s="10" t="s">
        <v>0</v>
      </c>
      <c r="I9" s="11" t="s">
        <v>13</v>
      </c>
    </row>
    <row r="10" spans="1:9" ht="173.25" x14ac:dyDescent="0.25">
      <c r="A10" s="18">
        <v>2</v>
      </c>
      <c r="B10" s="14" t="s">
        <v>14</v>
      </c>
      <c r="C10" s="8" t="s">
        <v>38</v>
      </c>
      <c r="D10" s="21">
        <v>5</v>
      </c>
      <c r="E10" s="22">
        <v>872540</v>
      </c>
      <c r="F10" s="4">
        <f t="shared" ref="F10:F35" si="0">D10*E10</f>
        <v>4362700</v>
      </c>
      <c r="G10" s="20" t="s">
        <v>49</v>
      </c>
      <c r="H10" s="10" t="s">
        <v>0</v>
      </c>
      <c r="I10" s="11" t="s">
        <v>13</v>
      </c>
    </row>
    <row r="11" spans="1:9" ht="110.25" x14ac:dyDescent="0.25">
      <c r="A11" s="12">
        <v>3</v>
      </c>
      <c r="B11" s="14" t="s">
        <v>15</v>
      </c>
      <c r="C11" s="8" t="s">
        <v>38</v>
      </c>
      <c r="D11" s="21">
        <v>1</v>
      </c>
      <c r="E11" s="22">
        <v>536255</v>
      </c>
      <c r="F11" s="4">
        <f t="shared" si="0"/>
        <v>536255</v>
      </c>
      <c r="G11" s="20" t="s">
        <v>47</v>
      </c>
      <c r="H11" s="10" t="s">
        <v>0</v>
      </c>
      <c r="I11" s="11" t="s">
        <v>13</v>
      </c>
    </row>
    <row r="12" spans="1:9" ht="110.25" x14ac:dyDescent="0.25">
      <c r="A12" s="18">
        <v>4</v>
      </c>
      <c r="B12" s="14" t="s">
        <v>16</v>
      </c>
      <c r="C12" s="8" t="s">
        <v>39</v>
      </c>
      <c r="D12" s="21">
        <v>1</v>
      </c>
      <c r="E12" s="22">
        <v>560560</v>
      </c>
      <c r="F12" s="4">
        <f t="shared" si="0"/>
        <v>560560</v>
      </c>
      <c r="G12" s="20" t="s">
        <v>47</v>
      </c>
      <c r="H12" s="10" t="s">
        <v>0</v>
      </c>
      <c r="I12" s="11" t="s">
        <v>13</v>
      </c>
    </row>
    <row r="13" spans="1:9" ht="141.75" x14ac:dyDescent="0.25">
      <c r="A13" s="12">
        <v>5</v>
      </c>
      <c r="B13" s="15" t="s">
        <v>17</v>
      </c>
      <c r="C13" s="8" t="s">
        <v>38</v>
      </c>
      <c r="D13" s="23">
        <v>1</v>
      </c>
      <c r="E13" s="23">
        <v>491864</v>
      </c>
      <c r="F13" s="4">
        <f t="shared" si="0"/>
        <v>491864</v>
      </c>
      <c r="G13" s="20" t="s">
        <v>47</v>
      </c>
      <c r="H13" s="10" t="s">
        <v>0</v>
      </c>
      <c r="I13" s="11" t="s">
        <v>13</v>
      </c>
    </row>
    <row r="14" spans="1:9" ht="78.75" x14ac:dyDescent="0.25">
      <c r="A14" s="18">
        <v>6</v>
      </c>
      <c r="B14" s="14" t="s">
        <v>18</v>
      </c>
      <c r="C14" s="8" t="s">
        <v>12</v>
      </c>
      <c r="D14" s="21">
        <v>1</v>
      </c>
      <c r="E14" s="22">
        <v>308468</v>
      </c>
      <c r="F14" s="4">
        <f t="shared" si="0"/>
        <v>308468</v>
      </c>
      <c r="G14" s="20" t="s">
        <v>47</v>
      </c>
      <c r="H14" s="10" t="s">
        <v>0</v>
      </c>
      <c r="I14" s="11" t="s">
        <v>13</v>
      </c>
    </row>
    <row r="15" spans="1:9" ht="94.5" x14ac:dyDescent="0.25">
      <c r="A15" s="12">
        <v>7</v>
      </c>
      <c r="B15" s="16" t="s">
        <v>19</v>
      </c>
      <c r="C15" s="8" t="s">
        <v>40</v>
      </c>
      <c r="D15" s="21">
        <v>1</v>
      </c>
      <c r="E15" s="22">
        <v>554040</v>
      </c>
      <c r="F15" s="4">
        <f t="shared" si="0"/>
        <v>554040</v>
      </c>
      <c r="G15" s="20" t="s">
        <v>47</v>
      </c>
      <c r="H15" s="10" t="s">
        <v>0</v>
      </c>
      <c r="I15" s="11" t="s">
        <v>13</v>
      </c>
    </row>
    <row r="16" spans="1:9" ht="78.75" x14ac:dyDescent="0.25">
      <c r="A16" s="18">
        <v>8</v>
      </c>
      <c r="B16" s="14" t="s">
        <v>20</v>
      </c>
      <c r="C16" s="8" t="s">
        <v>41</v>
      </c>
      <c r="D16" s="21">
        <v>150</v>
      </c>
      <c r="E16" s="22">
        <v>32219</v>
      </c>
      <c r="F16" s="4">
        <f t="shared" si="0"/>
        <v>4832850</v>
      </c>
      <c r="G16" s="20" t="s">
        <v>50</v>
      </c>
      <c r="H16" s="10" t="s">
        <v>0</v>
      </c>
      <c r="I16" s="11" t="s">
        <v>13</v>
      </c>
    </row>
    <row r="17" spans="1:9" ht="141.75" x14ac:dyDescent="0.25">
      <c r="A17" s="12">
        <v>9</v>
      </c>
      <c r="B17" s="14" t="s">
        <v>21</v>
      </c>
      <c r="C17" s="8" t="s">
        <v>38</v>
      </c>
      <c r="D17" s="21">
        <v>1</v>
      </c>
      <c r="E17" s="22">
        <v>800000</v>
      </c>
      <c r="F17" s="4">
        <f t="shared" si="0"/>
        <v>800000</v>
      </c>
      <c r="G17" s="20" t="s">
        <v>47</v>
      </c>
      <c r="H17" s="10" t="s">
        <v>0</v>
      </c>
      <c r="I17" s="11" t="s">
        <v>13</v>
      </c>
    </row>
    <row r="18" spans="1:9" ht="94.5" x14ac:dyDescent="0.25">
      <c r="A18" s="18">
        <v>10</v>
      </c>
      <c r="B18" s="14" t="s">
        <v>22</v>
      </c>
      <c r="C18" s="8" t="s">
        <v>40</v>
      </c>
      <c r="D18" s="21">
        <v>4</v>
      </c>
      <c r="E18" s="22">
        <v>215534</v>
      </c>
      <c r="F18" s="4">
        <f t="shared" si="0"/>
        <v>862136</v>
      </c>
      <c r="G18" s="20" t="s">
        <v>51</v>
      </c>
      <c r="H18" s="10" t="s">
        <v>0</v>
      </c>
      <c r="I18" s="11" t="s">
        <v>13</v>
      </c>
    </row>
    <row r="19" spans="1:9" ht="110.25" x14ac:dyDescent="0.25">
      <c r="A19" s="12">
        <v>11</v>
      </c>
      <c r="B19" s="14" t="s">
        <v>23</v>
      </c>
      <c r="C19" s="8" t="s">
        <v>12</v>
      </c>
      <c r="D19" s="21">
        <v>4</v>
      </c>
      <c r="E19" s="22">
        <v>53328</v>
      </c>
      <c r="F19" s="4">
        <f t="shared" si="0"/>
        <v>213312</v>
      </c>
      <c r="G19" s="20" t="s">
        <v>51</v>
      </c>
      <c r="H19" s="10" t="s">
        <v>0</v>
      </c>
      <c r="I19" s="11" t="s">
        <v>13</v>
      </c>
    </row>
    <row r="20" spans="1:9" ht="110.25" x14ac:dyDescent="0.25">
      <c r="A20" s="18">
        <v>12</v>
      </c>
      <c r="B20" s="14" t="s">
        <v>24</v>
      </c>
      <c r="C20" s="8" t="s">
        <v>12</v>
      </c>
      <c r="D20" s="21">
        <v>4</v>
      </c>
      <c r="E20" s="22">
        <v>53328</v>
      </c>
      <c r="F20" s="4">
        <f t="shared" si="0"/>
        <v>213312</v>
      </c>
      <c r="G20" s="20" t="s">
        <v>51</v>
      </c>
      <c r="H20" s="10" t="s">
        <v>0</v>
      </c>
      <c r="I20" s="11" t="s">
        <v>13</v>
      </c>
    </row>
    <row r="21" spans="1:9" ht="31.5" x14ac:dyDescent="0.25">
      <c r="A21" s="12">
        <v>13</v>
      </c>
      <c r="B21" s="14" t="s">
        <v>25</v>
      </c>
      <c r="C21" s="8" t="s">
        <v>42</v>
      </c>
      <c r="D21" s="21">
        <v>42</v>
      </c>
      <c r="E21" s="22">
        <v>6900</v>
      </c>
      <c r="F21" s="4">
        <f t="shared" si="0"/>
        <v>289800</v>
      </c>
      <c r="G21" s="20" t="s">
        <v>52</v>
      </c>
      <c r="H21" s="10" t="s">
        <v>0</v>
      </c>
      <c r="I21" s="11" t="s">
        <v>13</v>
      </c>
    </row>
    <row r="22" spans="1:9" ht="31.5" x14ac:dyDescent="0.25">
      <c r="A22" s="18">
        <v>14</v>
      </c>
      <c r="B22" s="14" t="s">
        <v>26</v>
      </c>
      <c r="C22" s="8" t="s">
        <v>12</v>
      </c>
      <c r="D22" s="21">
        <v>7</v>
      </c>
      <c r="E22" s="22">
        <v>44544</v>
      </c>
      <c r="F22" s="4">
        <f t="shared" si="0"/>
        <v>311808</v>
      </c>
      <c r="G22" s="20" t="s">
        <v>53</v>
      </c>
      <c r="H22" s="10" t="s">
        <v>0</v>
      </c>
      <c r="I22" s="11" t="s">
        <v>13</v>
      </c>
    </row>
    <row r="23" spans="1:9" ht="31.5" x14ac:dyDescent="0.25">
      <c r="A23" s="12">
        <v>15</v>
      </c>
      <c r="B23" s="14" t="s">
        <v>27</v>
      </c>
      <c r="C23" s="8" t="s">
        <v>12</v>
      </c>
      <c r="D23" s="21">
        <v>8</v>
      </c>
      <c r="E23" s="22">
        <v>44544</v>
      </c>
      <c r="F23" s="4">
        <f t="shared" si="0"/>
        <v>356352</v>
      </c>
      <c r="G23" s="20" t="s">
        <v>54</v>
      </c>
      <c r="H23" s="10" t="s">
        <v>0</v>
      </c>
      <c r="I23" s="11" t="s">
        <v>13</v>
      </c>
    </row>
    <row r="24" spans="1:9" ht="31.5" x14ac:dyDescent="0.25">
      <c r="A24" s="18">
        <v>16</v>
      </c>
      <c r="B24" s="14" t="s">
        <v>28</v>
      </c>
      <c r="C24" s="8" t="s">
        <v>12</v>
      </c>
      <c r="D24" s="21">
        <v>3</v>
      </c>
      <c r="E24" s="22">
        <v>3623</v>
      </c>
      <c r="F24" s="4">
        <f t="shared" si="0"/>
        <v>10869</v>
      </c>
      <c r="G24" s="20" t="s">
        <v>48</v>
      </c>
      <c r="H24" s="10" t="s">
        <v>0</v>
      </c>
      <c r="I24" s="11" t="s">
        <v>13</v>
      </c>
    </row>
    <row r="25" spans="1:9" ht="31.5" x14ac:dyDescent="0.25">
      <c r="A25" s="12">
        <v>17</v>
      </c>
      <c r="B25" s="14" t="s">
        <v>29</v>
      </c>
      <c r="C25" s="8" t="s">
        <v>42</v>
      </c>
      <c r="D25" s="21">
        <v>2000</v>
      </c>
      <c r="E25" s="22">
        <v>150</v>
      </c>
      <c r="F25" s="4">
        <f t="shared" si="0"/>
        <v>300000</v>
      </c>
      <c r="G25" s="20" t="s">
        <v>55</v>
      </c>
      <c r="H25" s="10" t="s">
        <v>0</v>
      </c>
      <c r="I25" s="11" t="s">
        <v>13</v>
      </c>
    </row>
    <row r="26" spans="1:9" ht="204.75" x14ac:dyDescent="0.25">
      <c r="A26" s="18">
        <v>18</v>
      </c>
      <c r="B26" s="14" t="s">
        <v>30</v>
      </c>
      <c r="C26" s="8" t="s">
        <v>38</v>
      </c>
      <c r="D26" s="21">
        <v>3</v>
      </c>
      <c r="E26" s="22">
        <v>625950</v>
      </c>
      <c r="F26" s="4">
        <f t="shared" si="0"/>
        <v>1877850</v>
      </c>
      <c r="G26" s="20" t="s">
        <v>56</v>
      </c>
      <c r="H26" s="10" t="s">
        <v>0</v>
      </c>
      <c r="I26" s="11" t="s">
        <v>13</v>
      </c>
    </row>
    <row r="27" spans="1:9" ht="94.5" x14ac:dyDescent="0.25">
      <c r="A27" s="12">
        <v>19</v>
      </c>
      <c r="B27" s="14" t="s">
        <v>59</v>
      </c>
      <c r="C27" s="8" t="s">
        <v>12</v>
      </c>
      <c r="D27" s="21">
        <v>1</v>
      </c>
      <c r="E27" s="22">
        <v>313605</v>
      </c>
      <c r="F27" s="4">
        <f t="shared" si="0"/>
        <v>313605</v>
      </c>
      <c r="G27" s="20" t="s">
        <v>47</v>
      </c>
      <c r="H27" s="10" t="s">
        <v>0</v>
      </c>
      <c r="I27" s="11" t="s">
        <v>13</v>
      </c>
    </row>
    <row r="28" spans="1:9" ht="126" x14ac:dyDescent="0.25">
      <c r="A28" s="18">
        <v>20</v>
      </c>
      <c r="B28" s="17" t="s">
        <v>31</v>
      </c>
      <c r="C28" s="8" t="s">
        <v>40</v>
      </c>
      <c r="D28" s="21">
        <v>1</v>
      </c>
      <c r="E28" s="22">
        <v>54439</v>
      </c>
      <c r="F28" s="4">
        <f t="shared" si="0"/>
        <v>54439</v>
      </c>
      <c r="G28" s="20" t="s">
        <v>47</v>
      </c>
      <c r="H28" s="10" t="s">
        <v>0</v>
      </c>
      <c r="I28" s="11" t="s">
        <v>13</v>
      </c>
    </row>
    <row r="29" spans="1:9" ht="31.5" x14ac:dyDescent="0.25">
      <c r="A29" s="12">
        <v>21</v>
      </c>
      <c r="B29" s="14" t="s">
        <v>32</v>
      </c>
      <c r="C29" s="8" t="s">
        <v>42</v>
      </c>
      <c r="D29" s="21">
        <v>900</v>
      </c>
      <c r="E29" s="22">
        <v>18</v>
      </c>
      <c r="F29" s="4">
        <f t="shared" si="0"/>
        <v>16200</v>
      </c>
      <c r="G29" s="20" t="s">
        <v>57</v>
      </c>
      <c r="H29" s="10" t="s">
        <v>0</v>
      </c>
      <c r="I29" s="11" t="s">
        <v>13</v>
      </c>
    </row>
    <row r="30" spans="1:9" ht="31.5" x14ac:dyDescent="0.25">
      <c r="A30" s="18">
        <v>22</v>
      </c>
      <c r="B30" s="14" t="s">
        <v>33</v>
      </c>
      <c r="C30" s="8" t="s">
        <v>12</v>
      </c>
      <c r="D30" s="21">
        <v>2</v>
      </c>
      <c r="E30" s="22">
        <v>69200</v>
      </c>
      <c r="F30" s="4">
        <f t="shared" si="0"/>
        <v>138400</v>
      </c>
      <c r="G30" s="20" t="s">
        <v>58</v>
      </c>
      <c r="H30" s="10" t="s">
        <v>0</v>
      </c>
      <c r="I30" s="11" t="s">
        <v>13</v>
      </c>
    </row>
    <row r="31" spans="1:9" ht="31.5" x14ac:dyDescent="0.25">
      <c r="A31" s="12">
        <v>23</v>
      </c>
      <c r="B31" s="14" t="s">
        <v>34</v>
      </c>
      <c r="C31" s="8" t="s">
        <v>12</v>
      </c>
      <c r="D31" s="21">
        <v>1</v>
      </c>
      <c r="E31" s="22">
        <v>57500</v>
      </c>
      <c r="F31" s="4">
        <f t="shared" si="0"/>
        <v>57500</v>
      </c>
      <c r="G31" s="20" t="s">
        <v>47</v>
      </c>
      <c r="H31" s="10" t="s">
        <v>0</v>
      </c>
      <c r="I31" s="11" t="s">
        <v>13</v>
      </c>
    </row>
    <row r="32" spans="1:9" ht="94.5" x14ac:dyDescent="0.25">
      <c r="A32" s="18">
        <v>24</v>
      </c>
      <c r="B32" s="14" t="s">
        <v>35</v>
      </c>
      <c r="C32" s="8" t="s">
        <v>12</v>
      </c>
      <c r="D32" s="21">
        <v>1</v>
      </c>
      <c r="E32" s="22">
        <v>312480</v>
      </c>
      <c r="F32" s="4">
        <f t="shared" si="0"/>
        <v>312480</v>
      </c>
      <c r="G32" s="20" t="s">
        <v>47</v>
      </c>
      <c r="H32" s="10" t="s">
        <v>0</v>
      </c>
      <c r="I32" s="11" t="s">
        <v>13</v>
      </c>
    </row>
    <row r="33" spans="1:9" ht="141.75" x14ac:dyDescent="0.25">
      <c r="A33" s="12">
        <v>25</v>
      </c>
      <c r="B33" s="14" t="s">
        <v>45</v>
      </c>
      <c r="C33" s="8" t="s">
        <v>38</v>
      </c>
      <c r="D33" s="21">
        <v>1</v>
      </c>
      <c r="E33" s="22">
        <v>635420</v>
      </c>
      <c r="F33" s="4">
        <f t="shared" si="0"/>
        <v>635420</v>
      </c>
      <c r="G33" s="20" t="s">
        <v>47</v>
      </c>
      <c r="H33" s="10" t="s">
        <v>0</v>
      </c>
      <c r="I33" s="11" t="s">
        <v>13</v>
      </c>
    </row>
    <row r="34" spans="1:9" ht="110.25" x14ac:dyDescent="0.25">
      <c r="A34" s="18">
        <v>26</v>
      </c>
      <c r="B34" s="14" t="s">
        <v>36</v>
      </c>
      <c r="C34" s="8" t="s">
        <v>12</v>
      </c>
      <c r="D34" s="21">
        <v>1</v>
      </c>
      <c r="E34" s="22">
        <v>295000</v>
      </c>
      <c r="F34" s="4">
        <f t="shared" si="0"/>
        <v>295000</v>
      </c>
      <c r="G34" s="20" t="s">
        <v>47</v>
      </c>
      <c r="H34" s="10" t="s">
        <v>0</v>
      </c>
      <c r="I34" s="11" t="s">
        <v>13</v>
      </c>
    </row>
    <row r="35" spans="1:9" ht="47.25" x14ac:dyDescent="0.25">
      <c r="A35" s="12">
        <v>27</v>
      </c>
      <c r="B35" s="14" t="s">
        <v>37</v>
      </c>
      <c r="C35" s="8" t="s">
        <v>12</v>
      </c>
      <c r="D35" s="21">
        <v>1</v>
      </c>
      <c r="E35" s="22">
        <v>295000</v>
      </c>
      <c r="F35" s="4">
        <f t="shared" si="0"/>
        <v>295000</v>
      </c>
      <c r="G35" s="20" t="s">
        <v>47</v>
      </c>
      <c r="H35" s="10" t="s">
        <v>0</v>
      </c>
      <c r="I35" s="11" t="s">
        <v>13</v>
      </c>
    </row>
    <row r="36" spans="1:9" x14ac:dyDescent="0.25">
      <c r="E36" s="9"/>
    </row>
    <row r="37" spans="1:9" x14ac:dyDescent="0.25">
      <c r="B37" s="1" t="s">
        <v>43</v>
      </c>
      <c r="F37" s="19">
        <f>SUM(F9:F36)</f>
        <v>19582200</v>
      </c>
    </row>
    <row r="40" spans="1:9" x14ac:dyDescent="0.25">
      <c r="B40" s="5" t="s">
        <v>11</v>
      </c>
      <c r="C40" s="5" t="s">
        <v>44</v>
      </c>
    </row>
  </sheetData>
  <mergeCells count="1">
    <mergeCell ref="H4:I4"/>
  </mergeCells>
  <pageMargins left="0.31496062992125984" right="0.31496062992125984" top="0.39370078740157483" bottom="0.3937007874015748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2022-01-26T09:38:51Z</dcterms:modified>
</cp:coreProperties>
</file>