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Лист1" sheetId="1" r:id="rId1"/>
    <sheet name="Лист2" sheetId="2" r:id="rId2"/>
    <sheet name="Лист3" sheetId="3" r:id="rId3"/>
  </sheets>
  <calcPr calcId="162913"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1" l="1"/>
  <c r="F11" i="1"/>
  <c r="F12" i="1"/>
  <c r="F13" i="1"/>
  <c r="F14" i="1"/>
  <c r="F15" i="1"/>
  <c r="F16" i="1"/>
  <c r="F17" i="1"/>
  <c r="F18" i="1"/>
  <c r="F19" i="1"/>
  <c r="F20" i="1"/>
  <c r="F21" i="1"/>
  <c r="F22" i="1"/>
  <c r="F23" i="1"/>
  <c r="F24" i="1"/>
  <c r="F25" i="1"/>
  <c r="F26" i="1"/>
  <c r="F27" i="1"/>
  <c r="F28" i="1"/>
  <c r="F29" i="1"/>
  <c r="F176" i="1" s="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9" i="1"/>
</calcChain>
</file>

<file path=xl/sharedStrings.xml><?xml version="1.0" encoding="utf-8"?>
<sst xmlns="http://schemas.openxmlformats.org/spreadsheetml/2006/main" count="841" uniqueCount="299">
  <si>
    <t>DDP</t>
  </si>
  <si>
    <t>Хабарландыруға 1 қосымша</t>
  </si>
  <si>
    <t>Лот №</t>
  </si>
  <si>
    <t>Медициналық құралдардың атауы</t>
  </si>
  <si>
    <t>Өлшем бірлігі</t>
  </si>
  <si>
    <t>Саны</t>
  </si>
  <si>
    <t xml:space="preserve"> Сома, теңге</t>
  </si>
  <si>
    <t>Тауарды жеткізу мерзімі</t>
  </si>
  <si>
    <t>Тауарды жеткізу орны</t>
  </si>
  <si>
    <t>Жеткізу шарттары (INCOTERMS 2020 сәйкес)</t>
  </si>
  <si>
    <t>Бас медбике ___________________</t>
  </si>
  <si>
    <t>орау</t>
  </si>
  <si>
    <t>Өскемен қ., Көкжал Барака көш., 11</t>
  </si>
  <si>
    <t>жинақ</t>
  </si>
  <si>
    <t>дана</t>
  </si>
  <si>
    <t>құты</t>
  </si>
  <si>
    <t>канистр 1л.</t>
  </si>
  <si>
    <t>құты 100мл.</t>
  </si>
  <si>
    <t>наурыз-2</t>
  </si>
  <si>
    <t>наурыз-1</t>
  </si>
  <si>
    <t>мамыр-1</t>
  </si>
  <si>
    <t>Эритротест Цоликлон Анти-А.  Цоликлоны Анти-В для определения групп крови человека системы АВО– во флаконе по 10 мл №10 цоликлоны Антитела диагностические моноклональные Анти-А для определения групп крови человека системы АВО. Цоликлон Анти-А изготавливаются на основе моноклональных антител, продуцируемых мышиными гибридомами и принадлежащих к иммуноглобулинам класса М. Выпускаются в жидкой форме во флаконах. В качестве консерванта применяется азид натрия в конечной концентрации 0,1%. В основе работы реагентов лежит реакция прямой агглютинации эритроцитов соответствующими антителами, наблюдаемые невооруженным глазом.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t>
  </si>
  <si>
    <t>Эритротест Цоликлон Анти-В. Цоликлоны Анти-В для определения групп крови человека системы АВО– во флаконе по 10 мл №10 цоликлоны Антитела диагностические моноклональные Анти-В для определения групп крови человека системы АВО. Цоликлон Анти-В изготавливаются на основе моноклональных антител, продуцируемых мышиными гибридомами и принадлежащих к иммуноглобулинам класса М. Выпускаются в жидкой форме во флаконах. В качестве консерванта применяется азид натрия в конечной концентрации 0,1%. В основе работы реагентов лежит реакция прямой агглютинации эритроцитов соответствующими антителами, наблюдаемые невооруженным глазом.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Класс безопасности 2 а – со средней степенью риска.</t>
  </si>
  <si>
    <t xml:space="preserve">Эритротест Цоликлон Анти-АВ. Цоликлоны Анти-АВ для определения групп крови человека системы АВО во флаконе по 5 мл №10;  цоликлоны Антитела диагностические моноклональные Анти-АВ для определения групп крови человека системы АВО. Цоликлон Анти-АВ изготавливаются на основе моноклональных антител, продуцируемых мышиными гибридомами и принадлежащих к иммуноглобулинам класса М.  Цоликлон Анти-АВ представляет собой смесь моноклональных анти-А и анти-В антител. Выпускаются в жидкой форме во флаконах. В качестве консерванта применяется азид натрия в конечной концентрации 0,1%. В основе работы реагентов лежит реакция прямой агглютинации эритроцитов соответствующими антителами, наблюдаемые невооруженным глазом.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Класс безопасности 2 а – со средней степенью риска. </t>
  </si>
  <si>
    <t>Эритротест Цоликлон Анти-Д Супер. ЦОЛИКЛОН АНТИ-D СУПЕР Антитела диагностические моноклональные для определения резус-принадлежности крови человека (Анти-Rh0(D) IgM) во флаконе по 5 мл №20; ЦОЛИКЛОН Анти – D СУПЕР.5 мл раствора содержит:  Активное вещество – антитела моноклональные Анти- D – титр 1:256. Вспомогательные вещества: азид натрия, раствор низкой ионной силы. Действующим началом Цоликлона анти-D Супер являются моноклональные человеческие анти-D антитела, которые секретируются in vitro гетерогибридомной клеточной линией. Цоликлон анти-D Супер изготовлен на основе культуральной жидкости, кондиционированной клетками-продуцентами анти-D антител. В качестве консерванта применяется азид натрия в конечной концентрации 0,1%. Область применения: Эритротесттм-Цоликлон анти-D Супер предназначен для выявления D антигена системы резус на эритроцитах человека. Антитела класса IgM не вызывают агглютинации некоторых образцов эритроцитов со слабовыраженным D антигеном (DVI), поэтому кровь доноров, которая при исследовании Цоликлоном анти-D Супер были определена как D-отрицательная, необходимо дополнительно тестировать с помощью анти-D реагентов, содержащих IgG-антитела. Условия хранения и срок годности: хранить  1 год при температуре 2-8 ºС. Вскрытый  флакон можно хранить при температуре 2-8 ºС в течение месяца в закрытом виде. Класс безопасности 2 а – со средней степенью риска.</t>
  </si>
  <si>
    <t>Эритротест Цоликлон Анти-С Супер. Диагностический жидкий реагент, содержит моноклональные антитела человека класса IgM анти-С,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 Реагент выявляет антиген С на эритроцитах человека любой группы. Реагенты не содержит антител других специфичностей, не дают перекрестных реакций и не требуют проведения контроля растворителя. Специальные добавки обеспечивают стерильность препаратов, их стабильность и повышенную активность в реакции гемагглютинации на плоскости.   Вскрытые флаконы хранить в темном месте при температуре +2-8о С не более 1 месяца. Прозрачная , бесцветные, бледно-желтые или бледно-розовые растворы, готовые  к употреблению, в пластиковых  флаконах-капельницах по 5 или 10 мл.Предназначен для выявления антигена С системы резус на эритроцитах человека в реакции прямой агглютинации на плоскости, в пробирках или в микроплате.</t>
  </si>
  <si>
    <t>Эритротест Цоликлон Анти-Е Супер. Цоликлоны Анти-Е Супер Для типирования крови человека. Флакон капельница 5 мл - No10 Состав и описание изделия: цоликлон анти-Е Супер антитела диагностические моноклональные для типирования крови человека по системам Резус и Келл. Область применения: Предназначен для выявления антигенов системы резус и Келл на эритроцитах человека. Определение: в нативной крови, стабилизированной консервантом; в крови, взятой без консервантов; взятой из пальца. Определяемый показатель: Для выявления резус Е антигена в любых вариантах прямой реакции агглютинации: на плоскости, в пробирках, в микроплате. Специфичность: Не агглютинирует Е-отрицательные эритроциты. Титр: С резус-положительными (Е+) эритроцитами- 1:32. Гемагглютинирующая способность на плоскости с резус-положительными (Е+) эритроцитами &lt; 1 мин. Объем исследуемого образца: Не более 0,01-0,05 мл исследуемой крови. Условия хранения и срок годности: хранить  1 год при температуре 2-8 ºС. Вскрытый флакон можно хранить при температуре 2-8 ºС в течение месяца в закрытом виде. Класс безопасности 2 а – со средней степенью риска.</t>
  </si>
  <si>
    <t>Эритротест Цоликлон Анти-с Супер. Цоликлоны Анти-с Супер Для типирования крови человека. Флакон капельница 5 мл - No10 цоликлон анти-с Супер антитела диагностические моноклональные для типирования крови человека по системам Резус и Келл. Область применения: Предназначен для выявления антигенов  системы резус и Келл на эритроцитах человека. Определение: в нативной крови, стабилизированной консервантом; в крови, взятой без консервантов; взятой из пальца. Определяемый показатель: Для выявления резус с антигена в любых вариантах прямой реакции агглютинации: на плоскости, в пробирках, в микроплате. Специфичность Не агглютинирует с-отрицательные эритроциты. Титр: С резус-положительными (с+) эритроцитами- 1:32. Гемагглютинирующая способность на плоскости с резус-положительными (с+) эритроцитами &lt; 30 сек. Объем исследуемого образца Не более 0,01-0,05 мл исследуемой крови. Условия хранения и срок годности: хранить  1 год при температуре 2-8 ºС. Вскрытый флакон можно хранить при температуре 2-8 ºС в течение месяца в закрытом виде. Класс безопасности 2 а – со средней степенью риска.</t>
  </si>
  <si>
    <t>Эритротест Цоликлон Анти-е Супер. Цоликлоны Анти-е Супер Для типирования крови человека. Флакон капельница 5 мл - No10 Состав и описание изделия: Область применения: цоликлон анти-е Супер антитела диагностические моноклональные для типирования крови человека по системам Резус и Келл. Предназначен для выявления антигенов  системы резус и Келл на эритроцитах человека. Определение: в нативной крови, стабилизированной консервантом; в крови, взятой без консервантов; взятой из пальца. Определяемый показатель: Для выявления резус е антигена в любых вариантах прямой реакции агглютинации: на плоскости, в пробирках, в микроплате. Специфичность: Не агглютинирует е-отрицательные эритроциты. Титр: С резус-положительными (е+) эритроцитами- 1:32. Гемагглютинирующая способность на плоскости с резус-положительными (е+) эритроцитами &lt; 30 сек. Объем исследуемого образца: Не более 0,01-0,05 мл исследуемой крови. Условия хранения и срок годности: хранить  1 год при температуре 2-8 ºС. Вскрытый флакон можно хранить при температуре 2-8 ºС в течение месяца в закрытом виде. Класс безопасности 2 а – со средней степенью риска.</t>
  </si>
  <si>
    <t xml:space="preserve">Эритротест Цоликлон Анти-Келл Супер.  Цоликлоны Анти-Kell Супер Для Kell типирования крови человека Флакон капельница 5 мл - No10 цоликлон анти-Келл Супер антитела диагностические моноклональные для типирования крови человека по системам Резус и Келл. Определение: в нативной крови, стабилизированной консервантом; в крови, взятой без консервантов; взятой из пальца. Определяемый показатель: Для выявления Келл антигена в любых вариантах прямой реакции агглютинации: на плоскости, в пробирках, в микроплате. Специфичность: Не агглютинирует Келл-отрицательные эритроциты. Гемагглютинирующая способность на плоскости  с резус-положительными (Келл+) эритроцитами &lt;  2 мин. Объем исследуемого образца Не более 0,01-0,05 мл исследуемой крови. Область применения: Предназначен для выявления антигенов  системы резус и Келл на эритроцитах человека.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1 год. Не применять после истечения срока годности. Класс безопасности 2 а – со средней степенью риска. </t>
  </si>
  <si>
    <t xml:space="preserve">ID-DiaClon ABO/D+Reverse.Grouping. ID-карта из 6  микропробирок, 3 микропробирки, содержащие моноклональные  антитела анти-А,анти-В и анти-D в гелевой среде и 3 микропробирки с нейтральным гелем , 24х12 штук в наборе. Технические характеристики   Реагенты для иммуногематологических исследований. ID-карта с обратной группировкой ABO / D +. Первые две микропробирки содержат гель с моноклональными  анти-A [клеточная линия A5], анти-B [клеточная линия G½] и анти-D [клеточные линии LHM 59 / 20 (LDM3)+ 175-2] в гелевом матриксе. Микропробирка ctl является отрицательным контролем. Две микропробирки с ˝нейтральным˝ гелем для определения группы крови обратным методом с A1 и B стандартными эритроцитами.Консервант &lt; 0,1% NaN3. 8 Эксплуатационные характеристики  Выявляет антигены А , В, D  на эритроцитах человека  и антитела анти –А и анти В в сыворотке.  </t>
  </si>
  <si>
    <t>ID-карта ID-LISS/Coombs. ID-карта из 6 микропробирок содержащих поликлональные антитела  к IgG человека и С3d компонент комплимента в гелевой среде , 24х12 штук в наборе. Реагенты для иммуногематологических исследований. ID-карта, содержащая полиспецифический АГР (кроличий анти-IgG, моноклональный анти-С3d, клон no C139-9), суспендированный в геле. Консервант &lt; 0,1% NaN3. Функция полиспецифического антиглобулинового человеческого реактива (AHG) – определять присутствие  антител IgG и анти-C3d.  Реагенты предназначены для профессиональной диагностики «in  vitro». Используются  для скрининга и идентификации антиэритроцитарных антител, постановки пробы на совместимость по антигенам эритроцитов в непрямом антиглобулиновом тесте (проба Кумбса), прямого антиглобулинового теста (прямой реакции Кумбса) методом гель-фильтрации.</t>
  </si>
  <si>
    <t>ID-карта DiaClon Rh-Subgroups +K  4х12 шт. Реагенты для иммуногематологических исследований. ID-карта, Карта имеет 6 микропробирок, которые содержат моноклональные антитела анти-С (клеточная линия MS-24), анти-с (клеточная линия MS-33), анти-E (клеточная линия MS-260), анти-е (клеточная линия MS-16, МС-21, МС-63) и анти-К (клеточная линия MS-56) в гелевом матриксе. Микропробирока (Ctl) cсодержит нейтральный гель, является отрицательным контролем.  Консервант &lt; 0,1% NaN3. Диагностические карты с  6 микропробирками размером 70х52 мм.  Форма выпуска:набор 24х12(288 шт). Реагент выявляет RH2 (C), RH3 (E), RH4 (c), RH5 (e) и KEL1 (К) антигены эритроцитов.</t>
  </si>
  <si>
    <t>ID- карт Anti-A1 Absorbed. Для определения подгруппы антигена  А.Диагностические карты с  6 микропробирками размером 70х52 мм.  Форма выпуска: набор 1х12 (12штук). Реагенты для иммуногематологических исследований. Микропробирки содержат поликлональные анти-А1 сыворотки крови человека в гелевом матриксе. Консервант &lt; 0,1% NaN3. Реагент агглютинирует клетки А1, но отрицательно или очень слабо реагирует с клетками А2. Хранение при температуре +18-25о С. Не хранить возле источников тепла и системы кондиционирования.</t>
  </si>
  <si>
    <t>ID-Diluent 2    (1х500мл ). Буфер ID-Дилюент 2  Модифицированный раствор низкой ионной силы LISS.  Консерванты : Антибактериальные препараты триметоприм и сульфаметоксазол. Раствор низкой ионной силы ( LISS)  увеличивает степень соединения антитела и , таким образом, улучшает реакцию антиген/антитело. Реагенты стабильны до истечения срока годности при соблюдении условий хранения.Реагент в жидкой форме, готовый к использованию, стерильный.  Предназначен для приготовления суспензии эритроцитов для определения групп крови АВО/RH, RH/Келл фенотипирования, для определения и идентификации антиэритроцитарных антител, аутоконтроля, прямого антиглобулинового теста постановки реакции на совместимость по антигенам эритроцитов. Флаконы по 500 мл.</t>
  </si>
  <si>
    <t xml:space="preserve">Реагент ID-DiaCell    I-II-III. Реагенты тест-клеток имеют человеческое происхождения, находятся в среде с буферизированной суспензии 0,8%(+-0,1%). Флаконы  I-II  RhD-положительных эритроцита (CCDee, Cw+, ccDEE) и один флакон III RhD-отрицательный эритроцит (ccddee) 1) Двойная доза для Fya, Fyb, Jka, Jkb, M, S и s; 2) Как минимум один положительный эритроцит на K, Lea, Leb, P1 и N; 5) Серологически тестированный на HLA-антигены класса I
Консерванты : антибактериальные средства триметоприм и сульфаметокзол. 
0,8% суспензия эритроцитов доноров в консервирующем растворе, предназначенные для скрининга антител в непрямом антиглобулиновом тесте флаконы 3х10мл. </t>
  </si>
  <si>
    <t>Реагент ID-DiaCell ABO A1, B. Реагенты тест-клеток имеют человеческое происхождения, находятся в среде с буферизированной суспензии 0,8%(+-0,1%). Консерванты : антибактериальные средства триметоприм и сульфаметокзол. 0,8% (+-1%)суспензия эритроцитов , готовых к использованию,  специально разработан для ID‑системы Форма выпуска: упаковка из 2 флаконов A1, B 2 x 10 мл, на 200 исследований. Предназначены для  профессиональной диагностики «in vitro» групп крови человека.</t>
  </si>
  <si>
    <t xml:space="preserve">ID-карта DC- Screening I. Реагенты для иммуногематологических исследований. ID-карта, состоит из 6 микропробирок, содержащих моноспецифические регенты, в составе которых имеется АГР : анти- IgG, - IgA,  - IgM, С3си анти -С3 d . IgG: кролик, IgA: кролик, IgM: кролик, C3c: кролик, C3d: моноклональная линия клеток C139-9. 6-я Микропробирка Ctr является отрицательным контролем. Диагностические карты с  6 микропробирками размером 70х52 мм.  Форма выпуска:1х12 штук в наборе. Определяет присутствие  антител анти- IgG, - IgA,  - IgM, С3си анти -С3 d.  Активность анти-C3d важна для ПАГТ при исследовании аутоимунной гемолитической анемии Положительный ПАГТ обычно указывает, что эритроциты покрыты in vivo иммуноглобулином и/или комплементом.Реагенты предназначены для профессиональной диагностики «in  vitro». Используются  для постановки прямого антиглобулинового теста (ПАГТ) и дефференциации класса иммуноглобулинов и (или) компонентов комплимента. </t>
  </si>
  <si>
    <t>Реагент ID- DiaClon Anti-D. Раствор моноклональных антител анти- RH1(D)/RHW,. Реагент в жидкой форме, готовый для использования , прозрачный, без цвета, во флаконах по 5 мл.  Реагент содержит моноклональные анти- D (анти- RH1(D)/RHW1) антитела класса IgG (клеточная линия ESD1). Консерванты: антибактериальные средства триметоприм и сульфаметокзол. После вскрытия реагенты стабильны до истечения срока годности  при соблюдении условий хранения.</t>
  </si>
  <si>
    <t>Гелевая карта Акросс для проведения прямой и непрямой пробы Кумбса. Реагенты предназначены для профессиональной диагностики «in  vitro». Используются  для скрининга и идентификации антиэритроцитарных антител, постановки пробы на совместимость по антигенам эритроцитов в непрямом антиглобулиновом тесте (проба Кумбса), прямого антиглобулинового теста (прямой реакции Кумбса) методом гель-фильтрации. Каждая микропробирка карты должна содержать полимеризованные декстраны  в буферной среде с консервантами, смешанные с поливалентным античеловеческим глобулином (смесь кроличьего поликлонального анти-IgG BRIC-8, MS-278 и  моноклонального анти-C3d,  анти-IgM антитела мыши, клон 12011 D10). Диагностические карты с  8 микропробирками На лицевой этикетке карты указан тип микропробирки - микропробирка AHG.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50штук.</t>
  </si>
  <si>
    <t xml:space="preserve">Раствор низкой ионной силы Акросс. Реагент в жидкой форме, готовый к использованию, стерильный.  Форма выпуска:  флакон 1х500мл на 200 исследований. Флакон содержит буферный раствор низкой ионной силы. Раствор должен быть совместим с гелевыми картами Across System.Предназначен для приготовления суспензии эритроцитов для определения групп крови, для определения и идентификации антиэритроцитарных антител, аутоконтроля, прямого антиглобулинового теста постановки реакции на совместимость по антигенам эритроцитов. </t>
  </si>
  <si>
    <t xml:space="preserve">Стандартные эритроциты Акросс А1/В для определения группы крови. 0,8% суспензия эритроцитов , готовых к использованию. Стеклянные флаконы с крышками разного цвета со встроенным пипетками . Форма выпуска: Упаковка из 2 флаконов A1, B 2 x 10 мл, на 200 исследований.Каждый флакон содержит не менее 10 мл человеческих эритроцитов групп А1 и B соответственно, в 0,8-% суспензии, в буферном растворе с консервантами. Реактив производится из материала одного донора для каждого флакона. Используемый в составе буферный раствор должен быть совместим с гелевыи картами Across System.Предназначены для  профессиональной диагностики «in vitro» групп крови человека Стандартные эритроциты для определения группы крови AB0 перекрестным методом. </t>
  </si>
  <si>
    <t xml:space="preserve">Стандартные эритроциты Акросс для скрининга антител. 0,8% суспензия эритроцитов, готовых к использованию. Стеклянные флаконы с крышками со встроенными пипетками.  Форма выпуска: Набор из 4 флаконов, 4 × 10 мл,  на  200 исследований. Каждый флакон  должен содержать не менее 10 мл человеческих эриктроцитов группы 0 в виде 0,8% суспензии, в буферном растворе и с консервантами. (Эритроциты во флаконах в наборе отличаются по составу антигенов и отобраны с целью детектирования наиболее клинически значимых антител.) Реактив производится из материала одного донора для каждого флакона. Используемый в составе буферный раствор должен быть совместим с гелевыи картами Across System. Предназначены для  скрининга антител в сыворотке доноров и реципиентов  в непрямом антиглобулиновом тесте методом колоночной агглютинации. </t>
  </si>
  <si>
    <t xml:space="preserve">Промывочный раствор О Акросс. Реагент в жидкой форме, готовый к использованию. Форма выпуска:  флакон в упаковке 1х500мл на 200 исследований.Флакон содержит раствор для промывки системы оборудрования. Раствор должен быть совместим с системой Окто М.Раствор промывающий предназначен для работы автоматического иммуногематологического анализатора Окто М.  </t>
  </si>
  <si>
    <t xml:space="preserve">Микропланшет для приготовления суспензии 96 лунок для анализатора Octo-M Акросс. Микропланшет. Материал : полистерол. 96 лунок. Не менее 50 шт в упаковке. Предназначен для приготовления суспензии эритроцитов при проведении исследований на автоматическом анализаторе Octo-M Акросс. </t>
  </si>
  <si>
    <t>Контрольные эритроциты для прямой пробы Кумбса. Контрольные эритроциты для прямой пробы Кумбса содержат 3-5% эритроцитарную суспензию, сенсибилизированную анти-D в буферном растворе, содержащем консервант. Набор содержит 1пробирку  10 мл суспензии цельной крови человека.Предназначены для  проведения внутрилабораторного контроля качества иммуногематологических исследований. Проверка рабочих характеристик материалов в ходе плановых тестов (используемых карт, оборудования, методик).</t>
  </si>
  <si>
    <t>Анти-D моноклональный реагент IgG+IgM. Реагент в жидкой форме, готовый для использования , прозрачный, без цвета, во флаконах по 10 мл. 1 флакон, содержащий не менее 10 мл реагента являющегося смесью человеческих моноклональных антител IgМ анти-D (клон RUM-1) и человеческих моноклональных антител IgG анти-D (клон MS-26)  в фосфатном буфере, содержащем хлорид натрия, бычий альбумин и макромолекулярные потенциаторы.Предназначены для определение антигена D на исследуемых эритроцитах, включая определения D-слабого и D-вариантного (в том числе варианта D VI) в непрямом антиглобулиновом тестев (НАГТ) в гелевых картах.</t>
  </si>
  <si>
    <t>Контрольные эритроциты для идентификации антител. 0,8% суспензия эритроцитов, готовых к использованию. Стеклянные флаконы с крышками со встроенными пипетками. Форма выпуска: Набор из не менее одиннадцати флаконов, 11 флаконов по 5 мл. Каждый флакон  должен содержать не менее 5 мл человеческих эритроцитов группы 0 в виде 0,8% суспензии, в буферном растворе с консервантами. Эритроциты во флаконах в наборе отличаются по составу антигенов, должны содержать антигены соответствующие основным клинически значимым антителам и быть отобраны таким образом, чтобы анализируя в совокупности реакции агглютинации эритроцитов из каждого флакона в присутствии исследуемого образца в гелевой карте с античеловеческим глобулином методом исключения с большой вероятностью можно было установить специфичность антител в исследуемом образце. Каждая партия должна сопровождаться листом, на котором указан состав антигенов в каждом флаконе. Реактив производится из материала одного донора для каждого флакона. Используемый в составе буферный раствор должен быть совместим с гелевыи картами Across System.</t>
  </si>
  <si>
    <t>Bio Vue  ABO Rh-D Combo Cassettes / Область назначения: лабораторная диагностика. Функциональность: Качественный тест на определение группы крови ABO и антигенов D (RH1) в человеческих эритроцитах, а также ожидаемых антител группы крови на иммуногематологических анализаторах Auto/Vue Innova и Ortho Vision. Технические характеристики: Реактивы для определения групп крови Анти-А (Моноклональные), Анти-В (Моноклональные), Анти-D (Моноклональные), содержащиеся в кассете специфично агглютинируют эритроциты человека, если на них присутствует соответствующий антиген.Анти-А реактив позволяет выявлять большинство образцов слабых подгрупп антигена А (например, A2, A3 и Ax) и может выявлять ранее нераспознанный антиген А у небольшой части лиц из группы В, обозначаемой как B(A).5 Этот реактив не реагирует с полиагглютинируемыми Tn клетками.Анти-В реактив позволяет выявлять некоторые образцы слабых подгрупп антигена В (например, B3, Bx, Bm). Этот реактив не реагирует с приобретенным антигеном В или с полиагглютинируемыми Tn клетками.Анти-D реактив позволяет выявлять большинство образцов слабого и частичного антигена D (включая слабый антиген D типов 1, 2, 3, 4.0, а также категорий II, III, IV, V, VII, DBT и RoHar). Он не реагирует с  VI клетками категорий 9 of 9 D (6). Кассеты состоят из 6 колонок, содержащих забуференный раствор бычьего альбумина, макромолекулярные усилители, а также консерванты 0,1% (весо-объемных) азид натрия и 0,01 М этилендиаминтетрауксусную кислоту (ЭДТА). Описание компонентов Колонка 1: Анти-А реактив для определения групп крови   Смесь кошачьих Анти-А моноклональных антител (IgM). FD и C Голубой, номер 1Колонка 2: Анти-В реактив для определения групп крови       Смесь кошачьих Анти-В моноклональных антител (IgM)  FD и C Желтый, номер 5Колонка 3: Анти-D реактив для определения групп крови (Анти-RH1) Анти- D моноклональные антитела (человеческие класса IgM)Колонка 4: Контроль Усилитель, оптимизированный для использования в качестве контроля при определении групп кровиКолонки 5 и 6: Растворитель для обратной реакции Усилитель, оптимизированный для использования в качестве контроля при обратной реакции определения групп крови. Комплектация: 1 упаковка - 400 кассет. Инструкция по применению на казахском и русском языках. Эксплуатационные характеристики: Хранить в вретикальном положении. Температура хранения -  +2 - +25°С.требование: соблюдение холодовой цепи</t>
  </si>
  <si>
    <t>3 % Affirmagen 2 ( A1+ B) Red Cells / 3% Ст. эритроциты для определения  группы крови Аффирмаджен  (А1,В)Область назначения: лабораторная диагностика. Функциональность: определение группы крови по системе АВО перекрестным методом на иммуногематологических анализаторах «Auto/Vue Innova» "/Ortho Vision. Технические характеристики: Панель эритроцитов содержащие антигены системы ABO: A1, B.  Affirmagen. В каждом флаконе содержится 3% взвесь смеси Rh отрицательных (D-, C-, E-) эритроцитов человека в забуференном фосфатно-цитратным буфером растворителе, к которому добавлены пурин, стероид и нуклеозид с целью поддержать реакционную способность и/или отсрочить гемолиз в течение обозначенного срока.  Для предотвращения контаминации бактериями добавлены хлорамфеникол (1: 3 000), неомицина сульфат (1:10000), гентамицин (1:20000).  Для предотвращения гемолиза, опосредуемого комплементом, добавлена ЭДТА. Набор из двух флаконов: по одному, содержащему А1 и В эритроциты. Комплектация: 1 набор -  2 флакона по 3 мл стандартных эритроцитов.              Эксплуатационные характеристики: Температура хранения +2 - +8°С.Требование: соблюдение холодовой цепи</t>
  </si>
  <si>
    <t>7% бычий сывороточный альбумин (BSA) ORTНOтм12х5мл Область назначения: лабораторная диагностика.  Технические характеристики: промывающий раствор для анализатора OrthoVision Комплектация: 1 упаковка - 12 флакон по 5 мл.  Инструкция по применению на казахском и русском языках. Эксплуатационные характеристики:  температура хранения: +2 - +8° C.Не замораживать. Требование: соблюдение холодовой цепи</t>
  </si>
  <si>
    <t>Одноразовые штативы для разведения ORTНOтм. Область назначения: лабораторная диагностика. Функциональность: приготовления суспензии эритроцитов 3% при типировании антигенов системы АВО, RH и КЕЛЛ, для приготовления суспензии эритроцитов 0,8% для проведения тестов на совместимость, аутоконтроля и прямого антиглобулинового теста, а также для приготовления разведений сыворотки реципиента при титровании с использованием кассет на иммуногематологическом анализаторе «OrthoVision».  Технические характеристики: Лотки для разбавления одноразовые. Комплектация: 1 упаковка – по 10 мл раствора.    Инструкция по применению – 1 шт. (на казахском и русском языках).      Эксплуатационные характеристики: Температура хранения +2 - +8°С.Требование: соблюдение холодовой цепи.</t>
  </si>
  <si>
    <t xml:space="preserve">3% Resolve A Red Cells Панель для идентификации антителОбласть назначения: лабораторная диагностика. Панель для идентификации непредвиденных антител групп крови. Функциональность: используется при работе на иммуногематологическом анализаторе "Auto/Vue Innova" Технические характеристики: панель состоит из 11 флаконов, содержащих 3% суспензию индивидуальных донорских эритроцитов группы 0 в растворе низкой ионной силы. Комплектация: 1 набор  содержит 11 флаконов по 3 мл. Инструкция по применению – 1 шт. (на казахском и русском языках). Эксплуатационные характеристики: температура хранения -  +2 - +8°С.Требование: соблюдения холодовой цепи. </t>
  </si>
  <si>
    <t xml:space="preserve">Раствор слабой ионной силы Bliss (3х10мл) Область назначения: лабораторная диагностика. Функциональность: приготовления суспензии эритроцитов 3% при типировании антигенов, для приготовления суспензии эритроцитов 0,8% для проведения тестов на совместимость, аутоконтроля и прямого антиглобулинового теста с использованием кассет на иммуногематологическом анализаторе «OrthoVision».  Технические характеристики: раствор низкой ионной cbks. Прозрачная бесцветная жидкость. Комплектация: 3флакон – по 10 мл раствора.    Инструкция по применению – 1 шт. (на казахском и русском языках).      Эксплуатационные характеристики: Температура хранения +2 - +8°С.Требование: соблюдение холодовой цепи. </t>
  </si>
  <si>
    <t xml:space="preserve">Биохимические реагенты для проведения контроля качества TruLab N (Assayed) Контрольная  сыворотка, норма Фасовка: в наборе 6 фл по 5мл, 20 фл по 5мл 
Лиофилизированная , универсальная сыворотка, изготовленная на основе человеческой сыворотки. Значения параметров аналитов находятся или в нормальных пределах, или на границе патологических значений
В нераскрытых флаконах универсальная сыворотка TruLab N стабильна до истечения срока годности. </t>
  </si>
  <si>
    <t xml:space="preserve">Биохимические реагенты для проведения контроля качества TruLab Р (Assayed) Контрольная  сыворотка, патология Фасовка: в наборе 6 фл по 5мл, 20 фл по 5мл
Лиофилизированная, универсальная сыворотка, изготовленная на основе человеческой сыворотки. Значения параметров аналитов находятся или вне нормальных пределов, или на границе патологических значений.В нераскрытых флаконах универсальная сыворотка TruLab N стабильна до истечения срока годности. </t>
  </si>
  <si>
    <t xml:space="preserve">Чистящее средство Cleaner A. Кислотный промывочный  раствор для кювет, используемых в работе биохимического анализатора. Фасовка: в наборе 4 фл по 60мл. </t>
  </si>
  <si>
    <t>Чистящее средство Cleaner B. Щелочной промывочный  раствор для кювет, используемых в работе биохимического анализатора. Фасовка: в наборе 4 фл по 60мл.</t>
  </si>
  <si>
    <t>Биохимические реагенты для проведения калибровочных настроек  TruCal U Мультикалибратор. Лиофилизированный мультикалибратор, изготовленный на основе человеческой сыворотки.  Фасовка: в наборе 6 фл по 3мл, 20 фл по 3мл. Предназначены для  проведения калибровочных настроек биохимического анализатора.</t>
  </si>
  <si>
    <t>Реакционные секторы Блок кювет предназначен для инкубирования реакционной смеси и количественных фотометрических измерений in vitro биохимических параметров в пробах биологических жидкостей (мочи, плазмы, сыворотки крови и спинномозговой жидкости) колориметрическим и турбидиметрическим методами на анализаторе биохимическом автоматическом. Реакционные кюветы для анализатора биохимического автоматического Respons 910 объединены в блоки по 15 кювет в каждом. В фиксирующее устройство измерительного ротора анализатора можно одновременно установить не более 7 блоков, которые образуют цепь измерительных кювет кольцевой формы, что позволяет осуществлять непрерывный процесс фотометрирования при проведении анализов. Материал: пластмасса, не содержащая этилового спирта и азоноразрушающих веществ. Упаковка: Кюветы упакованы, по 16 блоков x 15 шт. на двух штативах синего цвета.</t>
  </si>
  <si>
    <t>Тест полоски для определения аланинаминотрансферазы (АЛТ)Тест предназначен для количественного определения АЛТ в цельной крови, плазме или сыворотке крови на биохимическом  анализаторе Mission C-100 ACON.Тест-полоски представляют собой пластиковые полоски, на которые нанесены многослойные, сухие области реагентов и предназначены для считывания на биохимическом  анализаторе  Mission C-100 ACON. Размер тест-полоски не менее  6.0 mm × 80mm. Упаковка по 25 шт.
Характеристики: Методология, Тест-полоски для сухой химии, Диапазон Линейности не менее 0-500U/L, Диапазон Измерений не менее  0-2000U/L
Реагент Композиция,α-кетоглутарата не менее 1 % w/w,L-аланин не менее 5% w/w,Оксидаза пирувата не менее 125U/ml,TPP не менее 0.4% w/w
FAD не менее 0.01 % w/w,Индикатор не менее 0.8% w/w,POD не менее 500U/ml,Буферный раствор не менее 92.8% w/w Полностью совместимы с биохимическим  анализатором : Mission C-100 ACON</t>
  </si>
  <si>
    <t xml:space="preserve">Раствор для контроля качества. Контроль аланинаминотрансферазы предназначен для проверки тестирования ALT с использованием тест-полосок на биохимическом  анализаторе  Mission C-100 ACON. Контрольный раствор доступен в двух уровнях, чтобы обеспечить мониторинг производительности в пределах клинического диапазона. Контрольный раствор  доступен в лиофилизированной форме для повышения стабильности. Он готов к использованию после его растворения в поставляемом разбавителе. Хранить лиофилизированный контрольный раствор при температурене менее/не более 2-8 ° C. Не замораживать. Неоткрытый лиофилизированный контрольный раствор стабилен до истечения срока годности, указанного на этикетке бутылки. Набор: АЛТ лиофилизированный контроль 1- 2 мл. АЛТ лиофилизированный контроль 2- 2 мл.АЛТ Разбавитель -5мл. </t>
  </si>
  <si>
    <t>Оптические контрольные полоски. Оптическая контрольная полоска  представляет собой прочную пластиковую ленту, на которой крепится синяя контрольная зона и предназначена для проверки работы оптической системы анализатора сухих химикатов . Контрольная зона обеспечивает стандартизованное значение отражательной способности в качестве контроля для оптической системы. Полностью совместимы с биохимическим  анализатором : Mission C-100 ACON. 2 полоски в упаковке.</t>
  </si>
  <si>
    <t xml:space="preserve">EQAS, ежемесячная программа по клинической химии. Программа  включает в себя  12х5 мл лиофилизированных контрольных образцов, рассылаемых одномоментно в начале цикла , и статистическую обработку полученных результатов.. Лиофилизированные образцы на основе сыворотки крови человека. 43 аналита: Азот мочевины, Аланиновая аминотрансфераза (АЛТ/SGPT), Альбумин, Амилаза (общая), Амилаза (панкреатическая), Аспартатаминотрансфераза (АСТ/SGОТ), Белок (общий), Билирубин (общий), Билирубин (прямой), Гаммаглутамилтрансфераза (ГГТ), Глюкоза, Двуокись углерода (CO2), Железо, Железосвязывающая способность ненасыщенная (НЖСС), Железосвязывающая способность общая (ОЖСС), Калий, Кальций (ионизированный), Кальций (общий), Кислая фосфатаза (общая), Кортизол, Креатинин, Креатинкиназа (КК), Лактат (Молочная кислота), Лактатдегидрогеназа (ЛДГ), Липаза, Литий, Магний, Медь, Мочевая кислота, Мочевина, Натрий, Осмоляльность, Тиреотропный гормон (ТТГ), Тироксин (T4) общий, Триглицериды, Трийодтиронин (T3) общий, Фосфат, Хлорид, Холестерин (ЛВП), Холестерин (ЛНП), Холестерин (общий), Цинк, Щелочная фосфатаза (ЩФ),Тироксин, свободный (FT4), Трийодотиронин, свободный (FT3). </t>
  </si>
  <si>
    <t>Вакуумные кюветы для  СОЭ  (упак. По 100 шт). Пробирки для образцов крови,для определения скорости оседания эритроцитов на анализаторе VES STATIC. Одноразовая вакуумная кювета (пробирка)  с герметичной пробкой черного цвета, для определения СОЭ (скорости оседания эритроцитов) на аппарате Ves Static
вакуум; 1,6 мл; СОЭ; для LIHD 140/145; пластик/прозрачная/прямоугольная/с крышкой/одноразовая; 1,5-8 х 80мм; 100 шт/упак; внутренняя полость вакуумированна, закрыта резиновой крышкой и содержит 30мкг цитрата натрия для предотвращения свертываемости крови
Объем пробирки 1,6 мм, выполнена из химически инертного прозрачного пластика
Имеет оригинальную прямоугольную конструкцию, позволяющую повысить точность измерения СОЭ на аппаратах Ves Static
Комплект стандартный - Кювета (100 шт/упак)</t>
  </si>
  <si>
    <t>Ликвичек Контроль "Скорость оседания эритроцитов"уровень 1. Двухуровневый материал (жидкая форма) выработан на основе человеческой цельной крови и предназначен для качества мануальных и автоматизированных методов для измерения скорости оседания эритроцитов. предназначен для применения в качестве контроля при мониторинге прецизионности лабораторных процедур измерения скорости оседания эритроцитов (СОЭ) методом Westergren/Набор содержит 4 флакона по 9мл. Уровень 1.</t>
  </si>
  <si>
    <t>Ликвичек Контроль "Скорость оседания эритроцитов"уровень 2. Двухуровневый материал (жидкая форма) выработан на основе человеческой цельной крови и предназначен для качества мануальных и автоматизированных методов для измерения скорости оседания эритроцитов. предназначен для применения в качестве контроля при мониторинге прецизионности лабораторных процедур измерения скорости оседания эритроцитов (СОЭ) методом Westergren/Набор содержит 4 флакона по 9мл. Уровень 2.</t>
  </si>
  <si>
    <t>Контроль «Метер Тракс™» Контрольные материалы для исследования гемоглобина.Аттестованный контрольный материал для определения гемоглобина MeterTrax control 6*2 мл трехуровневый. 
Контрольный материал, трехуровневый. Упаковка содержите 6 флаконов по 2 mL. Продукт Meter Trax Control является аттестованным контрольным образцом цельной крови для мониторирования воспроизводимости лабораторных процедур определения глюкозы, гемоглобина и гематокрита. Контрольные материалы предназначены для объективной оценки воспроизводимости применяемых методов и техник, и их использование является неотъемлемой частью надлежащей лабораторной практики. Предлагаются три уровня контроля, позволяющие следить за рабочими показателями. Данный продукт является суспензией стабилизированных компонентов эритроцитов человека с добавлением химических веществ, стабилизаторов и консервантов. Для удобства контрольное вещество поставляется в жидкой форме. Невскрытый продукт, хранимый при температуре от 2 °C до 8 °C, сохраняет стабильность до истечения срока годности. После вскрытия продукт сохраняет стабильность в течение 31 дня при хранении в плотно закрытом флаконе при указанных ниже условиях: ∙ для определения гематокрита продукт следует хранить при температуре от 2 °C до 8 °C; ∙ для определения гемоглобина и глюкозы этот продукт можно хранить при температуре от 2 °C до 25 °C. Этот продукт поставляется охлажденным.При обращении с этим продуктом и его анализе следует выполнять правила работы с образцами, взятыми у пациентов, и соблюдать инструкции, прилагающиеся к используемому оборудованию, набору или реактиву. Средние значения, приведенные в этом вкладыше-инструкции, были получены путем повторных анализов и являются специфичными для этой партии продукта. Перечисленные тесты были выполнены с применением реактивов, утвержденных производителем, и репрезентативного образца данной партии продукта. Этот продукт представляет собой стабилизированную жидкость, изготовленную в соответствии со строгими стандартами контроля качества. Для достижения соответствия результатов анализов от флакона к флакону этот продукт следует надлежащим образом хранить и обращаться с ним в соответствии с инструкциями, приведенными выше. Профессиональным пользователям доступен паспорт безопасности (Safety Data Sheet, SDS) на сайте  производителя.</t>
  </si>
  <si>
    <t xml:space="preserve">Щеточки  HemoCue Cleaner -      Очиститель HemoCueCleaner для очистки оптоэлектронного блока  анализаторов  HemoCue. Материал: Губка из пенополиуретана, покрытая микроволоконной тканью и предварительно насыщенная чистящим раствором
В 1 упаковке 5 индивидуальных упакованных очистителей.                   </t>
  </si>
  <si>
    <t>Набор контрольного материала для калибровки анализатора «CompoLab TS» HBT L-M-H, артикул №90В.0014</t>
  </si>
  <si>
    <t>Кюветы для измерения уровня гемоглобина для системы «CompoLab TS». Предназначены для диагностики in vitro  определения гемоглобина на анализаторе «CompoLab TS». Микрокюветы одноразовые. Форма выпуска:  упаковка по 100 шт. Кювета без реактива. Микрокюветы изготовлены из полистирола. Устойчивы к воздействию температуры и/или влажности. Вскрытая упаковка микрокювет сохраняет стабильность в течение 2,5 лет. Хранение при температуре 0-+50 °C.. в сухом месте.</t>
  </si>
  <si>
    <t xml:space="preserve">EQAS, ежеквартальная программа внешней оценки по гематологии. Программа по гематологии включает в себя 12 контрольных образцов(жидких), которые производятся отдельными партиями, части A, B, C, D по 3х2 мл. Жидкие образцы с эритроцитами человека. Выбор из 11 основных параметров общего анализа крови. Для использования на ручных или автоматических анализаторах. Удобные первичные пробирки с прокалываемыми крышками. 12-месячный цикл, состоящий из 4 отдельных партий. Аналиты: Гематокрит (HCT), Гемоглобин (HGB), Диапазон распределения эритроцитов по объему (RDW), Лейкоциты (WBC), Среднее содержание гемоглобина в эритроците (MCH), Средний объем тромбоцита (MPV), Средний объем эритроцита (MCV), Средняя концентрация гемоглобина в эритроците (MCHC), Стандартное отклонение диапазона распределения эритроцитов по объему (RDW-SD), Тромбоциты (PLT), Эритроциты (RBC). </t>
  </si>
  <si>
    <t>Разбавитель (дилюент)-V–Reagent Dil. Беcцветная жидкость для автоматизированного анализатора V-Counter, представляет из себя канистру квадратной формы , обёмом 10 литров. На этикетке имеется баркод.
Компоненты
• Хлорид натрия &lt;1.0 %
• Буфер &lt;1.4 %
• Стабилизаторы &lt;1.0 %
• Консерванты в деионизированной воде &lt;0.8 %
Разбавитель (дилюент) используется для подготовки клеточных суспензий эритроцитов, лейкоцитов и тромбоцитов при проведении общего анализа крови.</t>
  </si>
  <si>
    <t>Лизирующий раствор, V–Reagent Lyse Раствор беcцветного цвета,  флакон квадратной формы с желтой крышкой,  для автоматического  анализатора крови V-Counter ,объем  1л.  На этикетке имеется баркод.
Компоненты:
•Сурфактанты &lt;3.5 %
•Буфер &lt;1.0 %
•Стабилизаторы &lt;0.5 %
•Консерванты в деионизированной воде &lt;0.5 %
Лизирующий раствор используется для подготовки клеточной суспензии лейкоцитов с возможностью их дифференцировки.</t>
  </si>
  <si>
    <t xml:space="preserve">Системный раствор , V–Reagent SolБесцветная жидкость, в канистре квадратной формы , в бумажном картоне, объёмом 5 литров, для автоматического анализатора V-Counter.
Компоненты:
• Хлорид натрия &lt;1.5 %
• Буфер &lt;1.0 %
• Стабилизаторы &lt;0.5 %
• Консерванты в деионизированной воде &lt;0.5 % 
Системный раствор предназначен для споласкивания и промывки апертур, трубок и камер гематологического анализатора V-Counter. </t>
  </si>
  <si>
    <t xml:space="preserve">Чистящий раствор V–Reagent Clean Раствор прозрачного цвета, предназначен для чистки гематологического анализатора V-Counter. Флакон 1л 
Компоненты:
• Детергенты &lt;1.0 %
• Натрия гипохлорит &lt;5.0 %
• Стабилизаторы &lt;0.4 %
• Гидроокись натрия в деионизированной воде &lt;1.0 %
Назначение и использование:Чистящий раствор для очистки апертур, трубок и камер гематологического анализатора V-Counter. Данный раствор эффективно удаляет белковые отложения и остатки крови. </t>
  </si>
  <si>
    <t xml:space="preserve">Набор контрольной крови для гематологического анализатора V-Counter -V–Сontrol (Low,Normal, High)- Набор представляет 3 пробирки по 2,5 мл., где три уровня крови (низкий, нормальный и высокий ) . Показатели заданных уровней приведены в специальной таблице. Данный набор используется для проверки правильности работы анализатора и для проведения контроля качества. Используется только в анализаторе V-Counter.  Состав: Контрольная кровь может иметь в своем составе заранее известные частицы заданных размеров и свойств: стабилизированные эритроциты человека и/или млекопитающего (RBC), лейкоциты (WBC) и тромбоциты (PLT) человека или их аналоги, в консервирующей среде. </t>
  </si>
  <si>
    <t>Термобумага  80 мм для V-Counter Тип материала – прямая термопечать: бумага для квитанции, чековая лента, без подложки. Цвет: Белый; Контрастность - черно-белых изображений: 53 мкм±5% Лицевая сторона - матовая немелованная термобумага, термослой снаружи. Ширина печати- не менее 79,77 мм., но не более 80 мм. Длина Рулона – не менее 15 м. Диаметр центральной втулки –не менее 12мм, но не более 13 мм Плотность материала – от 60 до 65 г/м2. Для  распечатки результатов лабораторных исследований на автоматическом принтере гематологического анализатора</t>
  </si>
  <si>
    <t>Азур эозин по Романовскому. Предназначен для применения в качестве красителя форменных элементов крови при окраске препаратов периферической крови. Раствор синего цвета.Форма выпуска-  Флакон на 1 литр. Состав: 0,76% р-р Азур-эозина в смеси метанола и глицерина - 1 флакон (1 л) 2). Концентрированный раствор фосфатного буфера - 1 флакон (10 мл). 1л красителя рассчитан на окрашивание 3-6 тыс. мазков крови при разведении красителя в 10-20 раз.Рекомендуется использовать рабочие красящие смеси с рН=6,4-6,8. Для приготовления рабочей красящей смеси 0,76% азур-эозин развести в 10-20 раз в свежей дистиллированной воде. Буфер следует вводить в воду до прибавления красителя из расчета 0,05-0,1 мл на 100 мл рабочего раствора.</t>
  </si>
  <si>
    <t>Эозин метиленовый синий по Май –Грюнвальду Раствор синего цвета. Форма выпуска - полиэтиленовый флакон объемом 1 л. Предназначен для применения в качестве фиксатора или красителя форменных элементов крови при окраске препаратов периферической крови, обеспечивает предварительную окраску и фиксацию препаратов крови. Фиксатор-краситель форменных элементов, представляет собой 0,2 % раствор сухого эозина и метиленового синего в метаноле (метиловом спирте). В состав раствора по Май-Грюнвальду входит метанольный раствор 0,25% концентрации. Раствор представляет собой смесь красителей метиленового синего, эозина и азура I.  1 л, рассчитан на фиксацию до 3000 препаратов и окраску 2000 препаратов.</t>
  </si>
  <si>
    <t>Реагент для ухода за зондом. Реагент по уходу за зондом. Кондиционирующий раствор для дозирующей иглы ARCHITECT Probe Conditioning Solution используется при проведении ежедневной процедуры техобслуживания. Дозирующая игла пипеттора образца кондиционируется данным раствором после промывки гипохлоритом натрия для предотвращения неспецифического связывания аналитов со стенками иглы. иглы ARCHITECT, содержащего рекальцинированную плазму крови человека. Консерванты: противомикробный препарат и ProClin 300.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</si>
  <si>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Пробозаборник.Расходный материал. Пробозаборник промывочной зоны – Probe Wash Zone производства Abbott Laboratories Соединительная трубка. Должен быть валидирован для применения на ARCHITECT I2000sr</t>
  </si>
  <si>
    <t xml:space="preserve">Промывочный раствор (1лх4). Промывающий буфер (Wash Buffer (1Lx4) for 920 test)
Предназначен для промывки рабочих емкостей, ячеек и соединительных трубок анализатора.  Промывающий буфер со штрих-кодом представляет собой солевой раствор фосфатного буфера. Консерванты антимикробные агенты. Хранить при температуре 2-8˚С.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</si>
  <si>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Раствор Пре-триггера (1х4л).Раствор пре-триггера (ARCHITECTi Pre-Trigger Solution) со штрих-кодом, предназначен для отщепления акридиновой метки от комплекса антиген-антитело. Раствор пре-триггера состоит из бидистиллированной воды (99,88%), содержащей перекись водорода в концентрации 1.32%.
Хранить при температуре 2-8˚С.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</si>
  <si>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Раствор Триггера (1Lx4) for 12000. Раствор триггера (ARCHITECTi Trigger Solution) со штрих-кодом, предназначен для инициации реакции хемилюминесценции молекулой акридиниума. Раствор Триггера состоит из бидистилироанной воды (99,6%), содержащей гидроксид натрия в концентрации 1,4% (по массе). Хранить при температуре 2-8˚С.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</si>
  <si>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 xml:space="preserve">Реакционные ячейки( в наборе 4000шт). Расходный материал (Reaction Vessels) реакционные ячейки со штрих-кодом Reaction Vessels в коробке 4000 шт. Прозрачные пластиковые ячейки, оригинальной формы (ABBOTT DIAGNOSTICS), используемые в хемилюминисцентном иммуноанализе на микрочастицах (ХИАМ) с помощью системы ARCHITECT i. </t>
  </si>
  <si>
    <t>Предохранительные крышечки. Расходный материал (Septums) предохранительные крышечки Septums в коробке 200 шт. Крышки помещаются на открытые бутылки реагентов перед загрузкой бутылочек в обрабатывающий модуль анализатора ARCHITECT I1000.</t>
  </si>
  <si>
    <t>Пробирки для образцов Sample Cups (1000box). Расходный материал (Sample Cups) чашечки для образцов Sample Cups в коробке 1000 шт. Пластиковые пробирки для исследуемых образцов. Оригинальной формы (ABBOTT DIAGNOSTICS), предназначенной для штативов пробозагрузчика ARCHITECT</t>
  </si>
  <si>
    <t>ARCHITECT HBsAg Qualitative Controls. Контроли ARCHITECT HBsAg Qualitative II Controls предназначены для оценки воспроизводимости теста и выявления систематических аналитических отклонений системы ARCHITECT i System при качественном определении и подтверждении наличия поверхностного антигена вируса гепатита В (HBsAg) в сыворотке и плазме крови человека с использованием наборов реагентов ARCHITECT HBsAg Qualitative II и HBsAg Qualitative II Confirmatory. 2 флакона (по 8,0 мл) контролей ARCHITECT HBsAg Qualitative II Contrlos. Отрицательный контроль содержит рекальцинированную плазму крови человека. Консерванты: ProClin 950 и азид натрия. Положительный контроль содержит инактивированный очищенный HBsAg человека (подтипы ad/ay) в фосфатном буфере с плазмой крови человека и протеиновыми (альбумин сыворотки бычьей крови) стабилизаторами. Консерванты: ProClin 300 и ProClin 950.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</si>
  <si>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ARCHITECT HBsAg Qualitative Calibrator. Калибраторы ARCHITECT HBsAg Qualitative II Calibrators предназначены для калибровки системы ARCHITECT i System при качественном определении и подтверждении наличия поверхностного антигена (HBsAg) гепатита B в сыворотке и плазме крови человека с использованием наборов реагентов ARCHITECT HBsAg Qualitative II Reagent Kit и HBsAg Qualitative II Confirmatory Reagent Kit. 2 флакона (по 4,0 мл) калибраторов ARCHITECT HBsAg Qualitative II Calibrators. Калибратор 1 содержит инактивированный очищенный HBsAg человека (подтип ad) в фосфатном буфере с плазмой крови человека и протеиновыми (альбумин сыворотки бычьей крови) стабилизаторами. Консерванты: ProClin 300 и ProClin 950. Калибратор 2 содержит рекальцинированную плазму крови человека. Консерванты: ProClin 950 и азид натрия. В тестах ARCHITECT HBsAg Qualitative II и HBsAg Qualitative II Confirmatory Калибратор 1 и Калибратор 2 используются для оценки правильности калибровки и расчета пороговых значений теста. В тесте ARCHITECT HBsAg Qualitative II Confirmatory Калибратор 2 используется для расчета % нейтрализации.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</si>
  <si>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ARCHITECT Anti-HCV Controls Гепатит С, контроль. Контроли ARCHITECT Anti-HCV Controls предназначены для верификации калибровки системы ARCHITECT iSystem при качественном определении антител к вирусу гепатита С (анти-HCV) в сыворотке и плазме крови человека. 2 флакона (8 мл каждый) контролей ARCHITECT Anti-HCV Controls, подготовленных в рекальцинированной плазме крови человека (инактивированной). Положительный контроль реактивен на анти-HCV. Консервант: азид натрия. Контроли имеют следующие концентрации: Контроль отрицательный: натуральный, диапазон контроля S/CO ≤ 0,60. Контроль позитив: голубой, диапазон контроля S/CO 1,71 - 5,13.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</si>
  <si>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ARCHITECT Anti-HCV Calibrators Гепатит С, калибратор. Калибратор ARCHITECT Anti-HCV Calibrator используется для калибровки системы ARCHITECT iSystem при качественном определении антител к вирусу гепатита C (анти-HCV) в сыворотке и плазме крови человека. 1 флакон (4 мл) калибратора ARCHITECT Anti-HCV Calibrator подготовленного в рекальцинированной плазме крови человека (инактивированной), реактивной на анти-HCV. Консервант: азид натрия.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</si>
  <si>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ARCHITECT HIV Ag/Ab Combo  Controls HIV Ag/Ab Combo, контроль. КонтролиARCHITECT HIV Ag/Ab Combo Controls предназначены для оценки воспроизводимости теста и выявления системных аналитических отклонений системы ARCHITECT i при одновременном качественном определении антигена HIV p24 и антител к вирусу иммунодефицита человека типов 1 и/или 2 (HIV-1/HIV-2) в сыворотке или плазме крови человека. 4 флакона (по 8 мл каждый) контролей ARCHITECT HIV Ag/Ab Combo: отрицательный контроль, положительный контроль 1 и положительный контроль 2 приготовленные в рекальцинированной плазме крови человека. Положительный контроль 1 (инактивированный) реактивен на анти-HIV-1. Положительный контроль 2 (инактивированный) реактивен на анти-HIV-2. Положительный контроль 3 является очищенным вирусным лизатом HIV, приготовленным в ТРИС-буферном физиологическом растворе с протеиновым (бычьим) стабилизатором. Консерванты для отрицательного контроля, положительного контроля 1 и положительного контроля 2: азид натрия и противомикробный препарат. Консервант для положительного контроля 3: азид натрия. Отрицательный контроль: диапазон значений контроля (S/CO) 0,00 - 0,50, положительный контроль 1: диапазон значений контроля (S/CO) 1,20 - 11,50, положительный контроль 2: диапазон значений контроля (S/CO) 1,52 - 8,30, положительный контроль 3: диапазон значений контроля (S/CO) 1,87 - 4,59.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</si>
  <si>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ARCHITECT HIV Ag/Ab Combo Calibrators HIV Ag/Ab Combo, калибратор. Калибратор ARCHITECT HIV Ag/Ab Combo предназначен для калибровки системы ARCHITECT i при одновременном качественном определении антигена HIV p24 и антител к вирусу иммунодефицита человека типов 1 и/или 2 (HIV-1/HIV-2) в сыворотке или плазме крови человека. Дополнительную информацию см. во вкладыше к реагенту ARCHITECT HIV Ag/Ab Combo. 1 флакон (4 мл) калибратора 1 ARCHITECT HIV Ag/Ab Combo (CAL 1): очищенный вирусный лизат HIV в ТРИС-буферном физиологическом растворе с протеиновым (бычьим) стабилизатором. Консервант: азид натрия. Для обеспечения стойкой чувствительности к антигену HIV-1 p24 на уровне &lt; 50 пг/мл концентрация антигена HIV-1 p24 в калибраторе ARCHITECT HIV Ag/Ab Combo соотнесена с международной панелью стандартов Agence francaise de securite sanitaire de sante (французского агентства санитарной безопасности продукции медицинского назначения).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</si>
  <si>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ARCHITECT Syphilis TP Controls Syphilis TP, контроль. Контроли ARCHITECT Syphilis TP Controls предназначены для проверки калибровки системы ARCHITECT iSystem при качественном определении антител к Treponema pallidum (TP) в сыворотке и плазме крови человека. 2 флакона (8 мл каждый) контролей ARCHITECT Syphilis TP Controls: отрицательный контроль и положительный контроль в рекальцинированной плазме крови человека. Положительный контроль (инактивированный) реактивен на анти-TP. Консерванты: азид натрия и другие противомикробные препараты.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</si>
  <si>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ARCHITECT Syphilis TP Calibrators Syphilis TP , калибратор. Калибратор ARCHITECT Syphilis TP Calibrator предназначен для калибровки системы ARCHITECT iSystem при качественном определении антител к Treponema pallidum (TP) в сыворотке и плазме крови человека. 1 флакон (4 мл) калибратора ARCHITECT Syphilis TP Calibrator в рекальцинированной плазме крови человека (инактивированной), реактивной на анти-ТР. Консерванты: азид натрия и другие противомикробные препараты.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</si>
  <si>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Промывочный реагент Cobas TaqScreen для системы реал-тайм ПЦР Cobas S 201. Промывочный реагент удаляет не связавшиеся вещества и примеси, такие как денатурированные белки, клеточный дебрис и потенциальные ингибиторы ПЦР (такие как гемоглобин и др.), а также снижает концентрацию солей.Пластиковая бутылка объемом 5100 мл (5,1 л), с промывочным реагентом, с нанесенным специальным штрих-кодом, которая содержит закодированную информацию для системы Cobas s 201.Для промывки системы реал-тайм ПЦР Cobas S 201</t>
  </si>
  <si>
    <t>Архивныe плашки Plate Deepwell (Library) 96 Well для системы реал-тайм ПЦР Cobas S 201. Одноразовые пластиковые глубоколуночный планшет со специальным штрих-кодом для системы . Cobas s201. Расходный материал в виде глубоколучночного планшета предназначен для аликвот донорских образцов для долговременного хранения как архивных образцов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Срок годности не менее 70% от общего срока годности .
Поставка Товара осуществляется Поставщиком в течение 10 (десяти) дней, с момента передачи ему заявки</t>
  </si>
  <si>
    <t xml:space="preserve">Крышки для архивных плашек Sealing Mat for Deepwell Plate, Set of 50 для системы реал-тайм ПЦР Cobas S 201. Одноразовые крышки для архивных плашек для системы Cobas s 201. Покровные маты предназначены для закрывания глубоколуночных планшетов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Срок годности не менее 70% от общего срока годности .
Поставка Товара осуществляется Поставщиком в течение 10 (десяти) дней, с момента передачи ему заявки
</t>
  </si>
  <si>
    <t>Набор одноразовых специальных пробирок SPU 12*24 для системы реал-тайм ПЦР Cobas S 201. Набор одноразовых пробирок для полностью автоматизированной подготовки образцов для системы Cobas s 201. ППотенциальный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Срок годности не менее 70% от общего срока годности .
Поставка Товара осуществляется Поставщиком в течение 10 (десяти) дней, с момента передачи ему заявки</t>
  </si>
  <si>
    <t>Набор одноразовых специальных пробирок S-Tubes 12*24 для системы реал-тайм ПЦР Cobas S 201.Набор одноразовых пробирок для образцов с клипсами, на которых нанесены специфичные штрих-коды, которые содержат закодированную информацию для системы Cobas s 201.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Срок годности не менее 70% от общего срока годности .
Поставка Товара осуществляется Поставщиком в течение 10 (десяти) дней, с момента передачи ему заявки</t>
  </si>
  <si>
    <t>Набор одноразовых специальных наконечников Tip-K 12*36 для системы реал-тайм ПЦР Cobas S 201.Набор одноразовых наконечников для переноса амплификационной смеси в К-пробирку, исключающие внешнюю контаминацию для системы Cobas s 201.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Срок годности не менее 70% от общего срока годности .
Поставка Товара осуществляется Поставщиком в течение 10 (десяти) дней, с момента передачи ему заявки.</t>
  </si>
  <si>
    <t>Набор одноразовых специальных пробирок Tube-K 12*96  для системы реал-тайм ПЦР Cobas S 201.Набор одноразовых пробирок для амплификации для системы Cobas s 201. 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произвроизводителя, сертификат происхождение товара, выданными компонентными органами в стране экспортера
Срок годности не менее 70% от общего срока годности .
Поставка Товара осуществляется Поставщиком в течение 10 (десяти) дней, с момента передачи ему заявки</t>
  </si>
  <si>
    <t>Бест  анти-ВГС- стрип ( Д-0772 ). Скрининговый набор реагентов предназначен для выявления иммуноглобулинов  классов G и М,  к вирусу гепатита С в сыворотке (плазме) крови человека. Микропланшеты стрипованные по 8 лунок, 96 анализов. Набор содержит: планшет, положительный контрольный образец, отрицательный контрольный образец, коньюгат, раствор для разведения сывороток, раствор для разведения конъюгата, раствор для предварительного разведения,концентрат фосфатно – солевого буферного раствора с твином, субстратный буферный раствор, тетраметилбензидин,  стоп-реагент.</t>
  </si>
  <si>
    <t>Бест- анти ВГС подтверждающий 0776.«Скрининговый набор реагентов предназначен для выявления иммуноглобулинов  классов G и М,  к  структурным и неструктурным белкам вируса гепатита С в сыворотке (плазме) крови с целью подтверждения положительных результатов ИФА, полученных при скрининге. 96 луночные микропланшеты  по 8 лунок, на 48анализов. Набор содержит: планшет, отрицательный контрольный образец, положительный контрольный образец,коньюгат, раствор для разведения сывороток, раствор для предварительного разведения, раствор для разведения конъюгата, концентрат фосфатно – солевого буферного раствора с твином, субстратный буферный раствор, тетраметилбензидин,  стоп-реагент.</t>
  </si>
  <si>
    <t>Рекомбибест антипаллидум-суммарные антитела (стрип 1856).Скрининговый набор реагентов, предназначен для выявления суммарных антителIg М, IgG,Ig А к  возбудителю сифилиса в сыворотке (плазме крови) человека методом иммуноферментного анализа. Микропланшеты стрипованные по 8 лунок, 96 тестов. Набор содержит: планшет разборный, положительный  контрольный образец,  отрицательный контрольный образец, коньюгат, раствор для предварительного разведения, разводящий раствор,  концентрат фосфатно – солевого буферного раствора с твином, субстратный буферный раствор, тетраметилбензидин, стоп-реагент.</t>
  </si>
  <si>
    <t>Рекомбибест антипаллидум igG стрип 1852.«Скрининговый набор реагентов, предназначен для выявления специфических антител igG к возбудителю сифилиса в  сыворотке (плазме) крови человека методом иммуноферментного анализа. Микропланшеты стрипованные по 8 лунок, 96 тестов. Набор содержит: планшет разборный, положительный  контрольный образец,  отрицательный контрольный образец, коньюгат, раствор для предварительного разведения, раствор для разведения сывороток, раствор для разведения конъюгата, концентрат фосфатно – солевого буферного раствора с твином, субстратный буферный раствор, тетраметилбензидин, стоп-реагент.</t>
  </si>
  <si>
    <t xml:space="preserve">КомбиБест ВИЧ1,2 АГ/АТ - стрип  ( Д - 0152).Скрининговый набор реагентов предназначен для одновременного выявления антигена Р24 ВИЧ-1 и антител кВИЧ-1 и ВИЧ-2 всыворотке (плазме) крови.. Микропланшеты стрипованные по 8 лунок, 96 анализов.Набор содержит: планшет, положительный контрольный образец , отрицательный контрольный образец, коньюгат, раствор для разведения сывороток, раствор для разведения конъюгата, раствор для предварительного разведения,концентрат фосфатно – солевого буферного раствора с твином, субстратный буферный раствор, тетраметилбензидин,  стоп-реагент. </t>
  </si>
  <si>
    <t xml:space="preserve">Набор контрольных материалов EQAS, программа "ВИЧ/Гепатиты".Набор контрольных материалов для внешней оценки качества серологических тестов, используемых для выявления ключевых антител и антигенов к вирусам ВИЧ и гепатитов.  Основа – жидкая, дефибринированная плазма человека с добавлением компонентов животного происхождения, консервантов и стабилизаторов. Срок годности: не менее 12 месяцев от начала цикла. Срок годности вскрытого образца: 5 дней, при условии хранения при 2-8° С. Включает не менее 16 показателей: 1. Антитела к ВГА2. IgG антитела к ВГА3. IgM антитела к ВГА4. Антитела к HBc5. IgG антитела к HBc6. IgM антитела к HBc7. Антитела к HBe8. Антитела к HBs9. Антитела к ВГС10. Антитела к ВИЧ 1/211. Антитела к ВИЧ-112. Антитела к ВИЧ-213. Антитела к ТЛВЧ-1 14. Антиген HBe15. АнтигенHBs16. Фасовка: 12 х 2. </t>
  </si>
  <si>
    <t xml:space="preserve">Набор контрольных материалов EQAS на «Сифилис».Набор контрольных материалов для ВОК серологических тестов на сифилис, используемых для выявления трепонемных и нетрепонемных антител. Основа – жидкая, дефибринированная плазма   Годовая программа, производится 1 раз в год по установленному графику и рассылается участникам. Срок годности: не менее 12 месяцев от начала цикла. Срок годности вскрытого образца: 5 дн., при условии хранения при 2-8° С. Включает не менее 4 показателей: 1. Нетрепонемные антитела 2. Антитела к Treponema pallidum 3. IgG к Treponema pallidum 4. lgM к Treponema pallidum. Фасовка: 12 х 1,5. </t>
  </si>
  <si>
    <t xml:space="preserve">Пластиковый пакет , предназначенный для использования  системой cobas s 201 </t>
  </si>
  <si>
    <t>Мусорный пакет, предназначенный для использования  системой cobas s 201,</t>
  </si>
  <si>
    <t>Сменный вкладыш промывочной чашки, предназначенный для использования  системой cobas s 201,</t>
  </si>
  <si>
    <t>ARCHITECT Anti-HBc II калибратор. Калибратор ARCHITECT Anti-HBc II Calibrator 1 предназначен для калибровки системы ARCHITECT iSystem при качественном определении антител к ядерному антигену вируса гепатита В (анти-HBc) в сыворотке и плазме крови человека. 1 флакон (4,0 мл) калибратора ARCHITECT Anti-HBc II Calibrator 1 с рекальцинированной плазмой крови человека и красителями. Калибратор реактивен на анти-HBc. Консерванты: ProClin 950 и азид натрия. Калибратор может использоваться непосредственно после извлечения из места с соответствующей температурой хранения (2 - 8°C). Перед каждым использованием перемешивайте, аккуратно переворачивая флакон. После каждого использования калибратора плотно закрывайте флакон крышкой и помещайте в место с соответствующей температурой хранения (2 - 8°C).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</si>
  <si>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ARCHITECT Anti-HBc II контроли. Контроли ARCHITECT Anti-HBc II Controls предназначены для оценки воспроизводимости теста и выявления систематических аналитических отклонений в рабочих характеристиках системы ARCHITECT iSystem при качественном определении антител к ядерному антигену вируса гепатита В (анти-HBc) в сыворотке и плазме крови человека. 2 флакона (8,0 мл каждый) контролей ARCHITECT Anti-HBc II Controls: отрицательный контроль и положительный контроль. Отрицательный контроль содержит рекальцинированную плазму крови человека. Положительный контроль содержит рекальцинированную плазму крови человека и краситель, реактивен на анти-HBc. Консерванты: ProClin 950 и азид натрия. Контроли имеют значения в следующих диапазонах: отрицательный контроль имеет натуральный цвет, с диапазоном контроля S/CO от 0,00 до 0,80. Положительный контроль имеет голубой цвет (кислотный голубой) с диапазоном контроля S/CO от 1,50 до 3,96 и целевым S/CO 2,73. Контроли могут использоваться непосредственно после извлечения из места хранения с соответствующей температурой (2 - 8°C). Перед каждым использованием перемешивайте, аккуратно переворачивая флакон. После каждого использования контролей плотно закрывайте флаконы крышкой и помещайте в место хранения с соответствующей температурой (2 - 8°C).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</si>
  <si>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ARCHITECT Anti-HBs реагенты, 100 тестов. Тест ARCHITECT Anti-HBs является хемилюминесцентным иммуноанализом на микрочастицах (CMIA) для количественного определения антител к поверхностному антигену вируса гепатита В (анти-HBs) в сыворотке и плазме крови человека. Тест ARCHITECT Anti-HBs определяет концентрацию антител к поверхностному антигену вируса гепатита B (анти-HBs) в сыворотке и плазме крови человека.
Тесты на анти-HBs часто применяются для мониторинга эффективности вакцинации против вируса гепатита B. Было доказано, что присутствие анти-HBs играет важную роль в защите против инфекции вируса гепатита B (HBV). Многочисленные исследования продемонстрировали эффективность вакцинации против вируса гепатита B в стимуляции иммунной системы; при подобной вакцинации продуцируются антитела к HBs, что препятствует инфекции HBV. Тесты на анти-HBs также используются при мониторинге выздоровления и восстановления пациентов, перенесших инфекцию вируса гепатита B. Присутствие анти-HBs после острой инфекции HBV и отсутствие поверхностного антигена вируса гепатита B (HBsAg) может указывать на разрешение заболевания. Выявление анти-HBs у бессимптомных пациентов может свидетельствовать о ранее перенесенной инфекции HBV. Микрочастицы: 1 или 4 флакон(а) (4,56 мл во флаконе на 100 тестов/16,80 мл во флаконе на 500 тестов), микрочастицы, сенсибилизированные поверхностным антигеном вируса гепатита B (подтипы ad и ay) (E. coli, рекомбинантная ДНК, экспрессированная в мышиных клетках) в TRIS-буфере с протеиновыми стабилизаторами. Минимальная концентрация: 0,08% твердого вещества. Консерванты: азид натрия и противомикробные препараты. Конъюгат: 1 или 4 флакон(а) (5,9 мл во флаконе на 100 тестов/26,3 мл во флаконе на 500 тестов), конъюгат: поверхностный антиген вируса гепатита В (подтипы ad и ay) (E. coli, рекомбинантная ДНК, экспрессированная в мышиных клетках), меченый акридином в MES-буфере с протеиновыми стабилизаторами (плазма крови быка и человека). Минимальная концентрация: 0,13 мкг/мл. Консерванты: азид натрия и противомикробные препараты. Дилюент теста: Дилюент образца ARCHITECT Anti-HBs Specimen Diluent. 1 флакон (100 мл), дилюент образца ARCHITECT Anti-HBs Specimen Diluent, содержащий рекальцинированную плазму крови человека. Консервант: азид натрия и ProClin 950. Для расчета специфичности и чувствительности было установлено, что образцы со значениями концентрации ≥ 10,00 мМЕ/мл определяются как реактивные, образцы со значениями концентрации &lt; 10,00 мМЕ/мл – нереактивные. Воспроизводимость теста ARCHITECT Anti-HBs определяли в ходе клинических исследований с использованием трех серий реагентов. Панель из пяти уникальных образцов тестировалась в четырехповторах с использованием реагентов каждой серии один раз в день в течение пяти дней в трех лабораториях. Чувствительность. Было протестировано в общей сложности 389 образцов, полученных от 248 вакцинированных против HBV пациентов, от 41 человека, перенесшего инфекцию HBV, и от 100 человек, входящих в группу риска инфекции HBV. Из 389 образцов 340 (87,40%) были повторно реактивными и положительными по результатам дополнительного тестирования. Специфичность. В трех лабораториях всего было протестировано 1716 образцов сыворотки и плазмы крови следующих категорий: добровольные доноры цельной крови, парные образцы сыворотки и плазмы крови, произвольно выбранные госпитализированные пациенты, люди с заболеваниями, не связанными с инфекцией HBV, а также образцы пациентов с потенциально интерферирующими веществами. В общей сложности 259 (15,09%) из 1716 образцов были повторно реактивными, 254 (98,07%) из 259 образцов были положительными по результатам дополнительного тестирования. Общая специфичность составила 99,67% (1491/1496) при 95%-м доверительном интервале от 99,22 до 99,89%. Общая чувствительность составила 97,54% (594/609) при 95%-м доверительном интервале от 95,97 до 98,62%.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а также входит гипохлорит не менее 5%. Стабильность на борту реактивов после помещения в анализатор должна быть не менее 30 дней.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</si>
  <si>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ARCHITECT Anti-HBs калибратор. Калибраторы ARCHITECT Anti-HBs Calibrators предназначены для калибровки системы ARCHITECT iSystem при количественном определении антител к поверхностному антигену вируса гепатита В (anti-HBs) в сыворотке и плазме крови человека. 6 флаконов (4 мл каждый) калибраторов ARCHITECT Anti-HBs Calibrators, подготовленных в рекальцинированной плазме крови человека. Калибратор A не реактивен на анти-HBs. Калибраторы B-F реактивны на анти-HBs. Консерванты: азид натрия и ProClin 950. Перед использованием калибраторы необходимо перемешать, аккуратно переворачивая флаконы.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</si>
  <si>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ARCHITECT Anti-HBs контроли. Контроли ARCHITECT Anti-HBs Controls предназначены для оценки воспроизводимости теста и выявления систематических аналитических отклонений в рабочих характеристиках системы ARCHITECT iSystem (реагентов, калибраторов и анализатора) при количественном определении антител к поверхностному антигену гепатита B (anti-HBs) в сыворотке или плазме крови человека. 3 флакона (8 мл каждый) контролей ARCHITECT Anti-HBs Controls, подготовленных в рекальцинированной плазме крови человека. Отрицательный контроль (1 флакон) не реактивен на анти-HBs. Положительные контроли (2 флакона) реактивны на анти-HBs. Консерванты: азид натрия и ProClin 950. Контроли имеют следующие концентрации: отрицательный контроль имеет натуральный цвет, с диапазоном мМЕ/мл или МЕ/л 0,00 до 2. Первый положительный контроль имеет голубой цвет (кислотный голубой) с диапазоном мМЕ/мл или МЕ/л от 10 до 20 и концентрацией мМЕ/мл или МЕ/л 15. Второй положительный контроль имеет красный цвет с диапазоном мМЕ/мл или МЕ/л от 59,2 до 100,8 и концентрацией мМЕ/мл или МЕ/л 80.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</si>
  <si>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Стерилизующая пластина для асептического коннектора. Предназначены для стерильного соединения  магистралей  пластиковых контейнеров с кровью,  фильтров, комплектов для афереза,  артерио-венозных игл. Пластины специально спроектированы для равномерного проведения высокой температуры (320ºС) для стерильного соединения (сварки) встык ПВХ трубок пластиковых контейнеров для крови, фильтров, комплектов для афереза, артерио-венозных игл. Применяются в аппарате для стерильного запаивания трубок пластиковых контейнеров с кровью модель ТSCD. Пластины предназначены для одноразового использования. Одна кассета содержит 70 пластин (две кассеты в упаковке).</t>
  </si>
  <si>
    <t>Стандарт титры: Натрий гидроокись 0.1н 
Стандарт-титр натрия гидроокись 0,1 Н. Картонная коробка содержит 10 герметично запаянных ампул с заданным
количеством вещества. Хим. формула - NaOH, Концентрация - 0,1моль/дм3. Используется для титрования
борной кислоты при изготовлении консервирующих растворов при производстве стандартных эритроцитов, для
промывки анализатора. В месяц расходуется для данных потребностей 2 ампулы</t>
  </si>
  <si>
    <t>Стандарт титры: рН-метрии 3 разряда (6 ампул)
Набор для приготовления буферных растворов рабочих эталонов рН 2 или 3 разряда. ГОСТ 8.135-2004. Картонная
коробка содержит 6 герметично запаянных стеклянных ампул с заданным количеством вещества. Используется для
приготовления образцов буферных растворов, необходимых при калибровке и настройке иономера. При приготовлении
эталонных растворов расходуется 1 набор.</t>
  </si>
  <si>
    <t xml:space="preserve">Набор ОБЩИЙ БЕЛОК 450 C. Набор реагентов для определения содержания общего белка биуретовым методом. Картонная упаковка внутри 2 пластмассовых флакона. В состав набора входят: биуретовый реактив, стандарт. Используется для калибровки спектрофотометра при определении остаточного белка в отмытых эритроцитах. Соблюдение условия холодовой цепи 2-8°С. </t>
  </si>
  <si>
    <t xml:space="preserve">Тех-Фактор VIII тест.  Набор реагентов на 20 определений. Используется для определения активности фактора VIII в криопреципитате и СЗП при анализе качества компонентов крови. Один набор расходуется на 10 определений. В год проводится 120 определений (с учетом калибровки) в криопреципитате и 60 определений ВЛК. Состав: дефицитная по фактору VIII; плазма сухая  - контрольная плазма сухая с известным содержанием фактора VIII);  АПТВ-реагент - кальция хлорид 0,025М -; буфер ТРИС- HCl 1М. Соблюдение условия холодовой цепи 2-8°С. </t>
  </si>
  <si>
    <t xml:space="preserve">Тех-Фибриноген-тест. Набор реагентов для определения содержания фибриногена в плазме крови на 100 определений. используется для определения содержания фибриногена в криопреципитате при анализе качества компонента .Один набор расходуется на 1цикл анализа.  В год проводится 6 циклов анализа. В состав набора входит:тромбин- , растворитель для тромбина- стандарт-, плазма (лиофильно высушенная с известным содержанием фибриногена)-, буфер ТРИС- HCl 1М. Соблюдение условия холодовой цепи 2-8°С. </t>
  </si>
  <si>
    <t xml:space="preserve">РНП-плазма  9 параметрам. Картонная коробка с стеклянным флаконом содержащая высушенную плазму. Референтная нормальная пулированная плазма, аттестованная по 9 параметрам (лиофильно высушенная контрольная плазма крови человека с нормальным диапазоном значении). Используется для валидации методик определения факторов свертывания крови и для внутрилабораторного контроля качества исследований. Соблюдение условия холодовой цепи 2-8°С. </t>
  </si>
  <si>
    <t>Азопирам. Используется при проведении контроля качества очистки изделий медицинского назначения. Набор из картонной коробки с 3 стеклянными флаконами. 
набор реактивов для предстерилизационного контроля.
●анилин солянокислый - 0,3 г
●амидопирин - 10 г
●стабилизатор  - 10 мл</t>
  </si>
  <si>
    <t xml:space="preserve">Набор реагентов для окраски  мазков по методу Грам. Набор реагентов предназначен для выявления микроорганизмов в мазках из посевов крови и ее компонентов дифференциальной окраски и выявления принадлежности бактерий к грамположительным или грамотрицательным группам.Состав набора: раствор генциана фиолетового, 100 мл-1 фл, раствор Люголя, 100 мл-1фл., раствор фуксина Циля, 10 мл-1фл.
</t>
  </si>
  <si>
    <t xml:space="preserve">Тиогликолевая среда (сухая). Состав, гр/л: Панкреатический гидролизат казеина 15,0; Дрожжевой экстакт 5,0; Натрия хлорид 2,5; Д-глюкоза 5,0  Натрия тиогликолят 0,5; Натрий углекислый 0,8±0,2; Цистеина гидрохлорид 0,75; Агар 0,75; Материал тары - пластик. Обеспечивает оптимальные условия для роста аэробных и анаэробных бактерий. Используется для выявления микроорганизмов при исследовании стерильности компонентов крови и исследовании условий их производства. Препарат гигроскопичен. 
</t>
  </si>
  <si>
    <t xml:space="preserve">Mannitol Salt Agar. Солевой агар с манитом. Гомогенный сыпучий светло-розовый порошок. Готовая среда имеет красную окраску, прозрачна или слегка опалесцирует, по плотности соответствует 1,5% агаровому гелю. Состав, гр/л: Протеозопептон 10,0; Мясной экстракт 1,0; Натрия хлорид 75,0; D-Маннит 10,0; Феноловый красный 0,025; Агар-агар 15,0. Упаковка:Непрозрачные водоотталкивающие пластиковые флаконы с навинчивающимся колпачком, который имеет внутреннюю крышку. Флакон 500гр. Этикетка флакона на русском языке содержит дату срока годности и инструкцию по применению. Элективный солевой агар с маннитом используется в качестве селективной для выделения значимых культур стафилококков. 
</t>
  </si>
  <si>
    <t xml:space="preserve">Среда Кода. Питательная среда для выделения, дифференциации энтеробактерий по признаку ферментации лактозы при санитарном обследовании объектов внешней среды. Состав, гр/л: Пептон сухой ферментативный для бактериологических целей 8,0; Питательный бульон, сухой 8,0; D(+)лактоза 10,0; Натрия 10,0±2,0 додецилсульфат 0,6;  Бромтимоловый синий водорастворимый 0,05; Натрия хлорид 5,0; Натрий углекислый 0,3. Упаковка:полиэтиленовая банка по 200г. Этикетка на банке на русском языке содержит дату срока годности и способ приготовления.
</t>
  </si>
  <si>
    <t xml:space="preserve">Пептон основной. Высокоселективная накопительная среда. Для выявления золотистого стафилококка. Состав среды,г/л:
Пептон сухой ферментативный 100,0; Натрий хлористый 50,0; Калий азотнокислый 1,0; Натрий пиросернистокислый 3,5.  Форма выпуска:сухой порошок в полиэтиленовых банках по 250 г. В виде гомогенного сухого, легко растворимого порошка светло-желтого цвета.
</t>
  </si>
  <si>
    <t xml:space="preserve">Агар Сабуро. Состав, гр/л: Пептон сухой ферментативный для бактериологических целей 12,0; Экстракт кормовых дрожжей, агаризованный 5,0 ;Натрия хлорид 5,0; D-глюкоза 30,5; Агар микробиологический 9,0±0,2. Форма выпуска:полиэтиленовая банка по 250 г. Необходим для выделения, культивирования и подсчета общего числа дрожжевых и плесневых грибов при контроле микробной загрязненности производственных помещений.
</t>
  </si>
  <si>
    <t xml:space="preserve">Пробирки Falcon. Пластмассовые, многоразовые с крышкой. Пробирки Falcon размер 12×75мм. В пакетированной упаковке 125шт пробирок. Для проведения калибровки проточного цитометра. 
</t>
  </si>
  <si>
    <t xml:space="preserve">Стакан лабораторный V=100мл. Стеклянный лабораторный термостойкий. V=100мл. Для отмеривания растворов. </t>
  </si>
  <si>
    <t>Цилиндр стеклянный, мерный
 V= 100мл</t>
  </si>
  <si>
    <t>Лабораторные градуированные мерные кружки с ручкой, синяя шкала объем 1000мл</t>
  </si>
  <si>
    <t xml:space="preserve">Лабораторные градуированные мерные кружки с ручкой, синяя шкала объем 500мл. Прозрачные.Лабораторные мерные кружки снабжены хорошо считываемой рельефной, тисненой шкалой синего цвета и прочной, удобной ручкой. Из прозрачного ПП. Рельефная, не удаляемая шкала.Необходимо для изготовления питательных сред.Объем (мл) 500, Ø сверху (мм) 91, Ø снизу мм 75, Высота (мм) 133. Необходимо для изготовления питательных сред.
</t>
  </si>
  <si>
    <t xml:space="preserve">Колба мерная V=100мл. Стеклянная, мерная колба с калиброванной меткой. Продолговатое горлышко, дно плоское, с пробкой. V=100мл.  Для приготовления растворов точной концентрации. 
</t>
  </si>
  <si>
    <t xml:space="preserve">Колба мерная V=1000мл. Стеклянная, мерная колба с калиброванной меткой .Продолговатое горлышко, дно плоское, с пробкой. V=1000мл. Для приготовления растворов точной концентрации.  </t>
  </si>
  <si>
    <t xml:space="preserve">Воронка  полимерная. Ø (мм)=120. Воронка  полимерная. Ø (мм)=120. </t>
  </si>
  <si>
    <t>NaCl -09% изотонический раствор - 100 мл</t>
  </si>
  <si>
    <t>Аммиак 10% 40мл</t>
  </si>
  <si>
    <t>Ацетилсалициловая кислота 500 мг№10</t>
  </si>
  <si>
    <t>Бахилы одноразовые. Безворсовая и водостойкая полиэтиленовая пленка.  Толщина не менее 20 микрон. Цвет: синий. Размер: 15х41см. Упаковка: 50 -100 шт.</t>
  </si>
  <si>
    <t>Бинт марлевый 14х7 м, нестерильный</t>
  </si>
  <si>
    <t>Вакутейнер для ПЦР диагностики. С сиреневой крышкой, V=9 мл, с консервантом К2-ЭДТА. Вакутейнер для ПЦР диагностики.  С сиреневой крышкой, V=9 мл, сконсервантом К2-ЭДТА. Пластиковые пробирки без резьбы с наполнителем К2 ЭДТА в концентрации 1,8 мг на 1 мл образца. Вакуумная пробирка из полиэтилентерефталата (ПЭТФ).
Крышка пробирки 3-х-компонентная, с двойным цветовым кодированием типа пробирки: пластиковый колпачок фиолетового цвета из полиэтилена, длиной 13 мм, с вертикальными наружными бороздками; внутренняя пробка из несмачиваемого кровью бромбутилкаучука, идентификационное кольцо черного цвета из полипропилена.
Крышка и пробирка без резьбы.
На внутренних стенках пробирки сухой мелкодисперсный антикоагулянт К2ЭДТА.
Этикетка пробирки бумажная, блочная с полями для внесения данных пациента, с горизонтальной фиолетовой полосой, логотипом производителя, отметкой уровня наполнения.
Этикетка содержит информацию о каталожном номере, номере лота, сроке годности, составе наполнителя (‛К2E K2EDTA’), объеме забираемой крови, стерильности и способе стерилизации (‛sterile’, ‛R’-гамма излучение), однократности применения.
Область применения: гематология.
Срок годности - 18 месяцев.
Температура транспортировки и хранения пробирок +4...25°С.
Упаковка - 50 шт. в пластиковом штативе, запаянном в полиэтилен.</t>
  </si>
  <si>
    <t>Вакутейнер с разделительным гелем и активатором сгустка.  С желтой крышкой, V=5 мл. Пластиковые вакуумные пробирки для получения сыворотки с микрочастицами диоксида кремния на внутренней стенке и разделительным гелем на дне, объем забираемой крови 5 мл, размер пробирки 13х100 мм, с резьбой, желтая крышка, желтое кольцо, бумажная этикетка с кодом CAT Serum Sep Clot Activator (прозрачная этикетка 476071). Вакуумная пробирка из полиэтилентерефталата (ПЭТФ).
Крышка пробирки 3-х-компонентная, с двойным цветовым кодированием типа пробирки: пластиковый колпачок красного цвета из полиэтилена, длиной 13 мм, с вертикальными наружными бороздками, внутренняя пробка из несмачиваемого кровью бромбутилкаучука, идентификационное кольцо желтого цвета из полипропилена.
На крышке и пробирке полнозаходная винтовая резьба, исключающая самопроизвольное открывание при транспортировке и центрифугировании, обеспечивающая возможность открытия крышки пробирки одной рукой. 
На внутренних стенках пробирки сухой мелкодисперсный активатор образования сгустка (SiO2).
На дне пробирки однокомпонентный разделительный гель (олефинолигомер).
Этикетка пробирки бумажная, блочная с полями для внесения данных пациента, с горизонтальной красной полосой, надписью PREMIUM, логотипом производителя, отметкой уровня наполнения.
Этикетка содержит информацию о: каталожном номере, номере лота, сроке годности, составе наполнителя (‛CAT Serum Sep Clot Activator’), объеме забираемой крови, стерильности и способе стерилизации (‛sterile’, ‛R’-гамма излучение), однократности применения.
Область применения: клиническая химия, серология, иммунология, микробиология.
Срок годности - 16 месяцев.
Температура транспортировки и хранения пробирок от +4°С до +25°С.
Упаковка - 50 шт. в пластиковом штативе, запаянном в полиэтилен.</t>
  </si>
  <si>
    <t>Ванночки для многоканальных дозаторов Обьемом  от 50-100 мл. Пластмассовая, белого цвета.Размер д-10, ш-5, в-2 (см) 10 шт в упаковке (емкость для мультипепеток).</t>
  </si>
  <si>
    <t>Дозатор настенный локтевой для мыла/антисептика, предназначен для использования с еврофлаконом.</t>
  </si>
  <si>
    <t xml:space="preserve">Жгут эластичный для в/в манипуляций на застежке, 45±2 см, ширина - 2,5 см. </t>
  </si>
  <si>
    <t>Кальция глюконат 0,5 в таблетках N10</t>
  </si>
  <si>
    <t>Колбы мерные пластиковые термостойкие!) Обьемом не менее 500мл</t>
  </si>
  <si>
    <t>Кофеин-бензоат натрия 200мг/1мл №10</t>
  </si>
  <si>
    <t>Мазь оксолиновая 0,25% - 15 г.</t>
  </si>
  <si>
    <t>Масло иммерсионное для микроскопии Тип А ( классическое) - 100мл. Используется в качестве иммерсионной жидкости при работе с апохроматическими и ахроматическими объективами микроскопов всех видов, кроме люминесцентных, в видимой области спектра. Иммерсионное масло типа Б (профессиональное) предназначено, в первую очередь, для микроскопов с искусственным освещением, оснащенных системой визуализации изображения. В сравнении с классическим маслом, иммерсионное масло типа Б обладает меньшей вязкостью и более высоким светопропусканием.  Масло иммерсионное типа Б «Optics and photonics-Microscopes-Immersion liquids for light microscopy». Коэффициент преломления при +20° С:nd = 1,515 ± 0,001 (ne = 1,518 ± 0,001). Коэффициент пропускания при толщине слоя 10 мм: в спектральном диапазоне 500–700 нм не менее 95%;
в спектральном диапазоне 365–400 нм не менее 60%. Вязкость кинематическая при +20° С 2–4 ґ 10-4 м2/с (200–400 сСт).5,0.  Форма выпуска:Один флакон (40 мл) с инструкцией по применению в картонной упаковке.</t>
  </si>
  <si>
    <t xml:space="preserve">Наконечники одноразовые универсальные 300мкл Объем 0,5-300 мкл.
Возможность использования с механическими дозаторами Dragon LAB. Цвет наконечника прозрачный. 
Материал наконечника первичный полипропилен  (PP)
Длина наконечника не менее 51 мм
Диаметр в самой широкой части, не более 7,3 мм
Вес 1 наконечника - 307 мг
Наличие фаски на наконечнике. Возможность автоклавирования при 121°С, 20 мин.     </t>
  </si>
  <si>
    <t xml:space="preserve">Натрий гидрокись микрогранулы NаОН ЧДА ГОСТ 4328-77  </t>
  </si>
  <si>
    <t>Коринфар 10 мг.  / уп 100 табл.</t>
  </si>
  <si>
    <t>Одноразовые пластмассовые палочки размер10см. В упаковке 500 шт. Палочки прозрачные  пластмассовые размер10см.</t>
  </si>
  <si>
    <t>Палочка лабораторная, двухсторонная двухсторонние концы, лопаточкой. Длина 15-20см, в упаковке-1000шт</t>
  </si>
  <si>
    <t>Палочки для перемешивания, лабораторные, одноразовые. Длина от 5-10см.</t>
  </si>
  <si>
    <t>Планшеты одноразовые для определения группы крови П-50. На 50 лунок. Белый. Размер 190 х  290мм.Из ударопрочного полистирола, лунки имеют бортики.</t>
  </si>
  <si>
    <t>Пробирка центрифужная, пластиковая, 10 мл, без крышки. Обьем 10мл . Из высококачественного полипропилена,что дает устойчивость к центрифугированию,заморживанию. Градуированные.Форма основания-коническая или круглая.</t>
  </si>
  <si>
    <t>Пробирка микроцентрифужная типа "Эппендорф" 2 мл. с крышкой.(упаковка 500 шт) Пластиковая пробирка на 2 мл(упаковка 500 шт) с крышкой.</t>
  </si>
  <si>
    <t>Раствор "Альбуцид" 30%, 10мл во флаконе с капельницей</t>
  </si>
  <si>
    <t>Р-р хлоргексидина (дезина) 20% , флакон 1 л.</t>
  </si>
  <si>
    <t xml:space="preserve">Рулоны комбинированные  размер: 75*200. Плоские и со складками размер 75*200, в рулоне 200м
Рулоны представляют собой рукава плоские (без складок) и со складками с одним или несколькими химическими индикаторами 1 класса, позволяющими отличать пакеты, изготовленные из рулонного материала, подвергавшиеся стерилизации от не подвергавшихся. Внутри рулона может быть нанесен индикатор оперативного визуального контроля процесса стерилизации 5 класса. Рулоны без складок предназначены для упаковывания небольших по толщине изделий. Для более объемных изделий и небольших наборов инструментов используют рулоны со складками. Рулоны изготовлены из прозрачной цветной многослойной полипропилен/лавсановой пленки и водоотталкивающей медицинской бумаги, соединённых термошвом. </t>
  </si>
  <si>
    <t xml:space="preserve">Рулоны комбинированные размер: 150*200. Плоские и со складками размер 150*200, в рулоне 200м
Рулоны представляют собой рукава плоские (без складок) и со складками с одним или несколькими химическими индикаторами 1 класса, позволяющими отличать пакеты, изготовленные из рулонного материала, подвергавшиеся стерилизации от не подвергавшихся. Внутри рулона может быть нанесен индикатор оперативного визуального контроля процесса стерилизации 5 класса. Рулоны без складок предназначены для упаковывания небольших по толщине изделий. Для более объемных изделий и небольших наборов инструментов используют рулоны со складками. Рулоны изготовлены из прозрачной цветной многослойной полипропилен/лавсановой пленки и водоотталкивающей медицинской бумаги, соединённых термошвом. </t>
  </si>
  <si>
    <t>Спирт этиловый 70% -100 мл (340,15 л)</t>
  </si>
  <si>
    <t>Спирт этиловый 90%.</t>
  </si>
  <si>
    <t>Спирт этиловый 96%.</t>
  </si>
  <si>
    <t>Стекло покровное.  Размеры 24мм х 24мм, толщина стекла 0,17мм, в наборе 100шт.</t>
  </si>
  <si>
    <t>Супрастин 20 мг 1 мл №5</t>
  </si>
  <si>
    <t>Уголь активированный 250 мг в таблетках, блистер по 10 таб.</t>
  </si>
  <si>
    <t xml:space="preserve">Флаконы пенициллиновые 10мл.Флакон ФО-1 для лекарственных средств из светлого стекла: Номинальная вместимость: 10 мл, диаметр больший: 22,7 мл, внешний диаметр горловины:19,8 мл,  внутренний диаметр горловины:12,9 мл, высота: 55 мл. Используются для розлива стандартных эритроцитов. 
</t>
  </si>
  <si>
    <t>Шприц стерильный, апирогенный, 5мл., однократного использования</t>
  </si>
  <si>
    <t>Шприц стерильный, апирогенный, 10мл.,однократного использования</t>
  </si>
  <si>
    <t xml:space="preserve">Штатив для дозаторов "Линейная стойка" </t>
  </si>
  <si>
    <t xml:space="preserve">Штатив пластмассовый для наконечников 300 мкл </t>
  </si>
  <si>
    <t xml:space="preserve">Штатив пластмассовый для наконечников 1000 мкл </t>
  </si>
  <si>
    <t xml:space="preserve">Штатив пластмассовый для наконечников 20 мкл </t>
  </si>
  <si>
    <r>
      <rPr>
        <b/>
        <sz val="11"/>
        <rFont val="Times New Roman"/>
        <family val="1"/>
        <charset val="204"/>
      </rPr>
      <t>Набор реагентов DIAMED BASIC Q.C.  IH-QC1</t>
    </r>
    <r>
      <rPr>
        <sz val="11"/>
        <rFont val="Times New Roman"/>
        <family val="1"/>
        <charset val="204"/>
      </rPr>
      <t xml:space="preserve"> предназначены для контроля качества ID-System в ручную и/или с приборами для определения ABO, Rh (RH) , Kell (KEL) A1ddccee (rr), Cw-, K+•Анти-D 0.05 ME/мл. стандартизован относительно ВОЗ01/572 международного стандата, проконтролированного внешней аккредитованного референсной лабораторией  методом проточной цитометрии. Гематокрит: 15%. Набор 4 x 6 мл. пробирки</t>
    </r>
  </si>
  <si>
    <r>
      <rPr>
        <b/>
        <sz val="11"/>
        <rFont val="Times New Roman"/>
        <family val="1"/>
        <charset val="204"/>
      </rPr>
      <t xml:space="preserve">Набор реагентов DIAMED BASIC Q.C.  IH-QC2 </t>
    </r>
    <r>
      <rPr>
        <sz val="11"/>
        <rFont val="Times New Roman"/>
        <family val="1"/>
        <charset val="204"/>
      </rPr>
      <t>предназначены для контроля качества ID-System в ручную и/или с приборами для определения ABO, Rh (RH) , Kell (KEL) B DCcEe (R1R2), Cw-, K-, Fy(a-)•Анти-Fya дающий положительную реакцию с титром ≤ 4 противFy(a+b+) [FY:1,2] эритроцитов в НПАГТ•Гематокрит: 15%•Набор 4 x 6 мл пробирки</t>
    </r>
  </si>
  <si>
    <r>
      <t>Контроль качества Акросс (упаковка 4х4мл). Набор реагентов для проведения контроля качества при иммуногематологических исследованиях. Содержит 4 пробирки с не менее 4 мл цельной крови в каждорй со следующими антигенами эритроцитов и антиэритроцитарными антителами:
Пробирка 1 – Группа A, R</t>
    </r>
    <r>
      <rPr>
        <vertAlign val="subscript"/>
        <sz val="11"/>
        <rFont val="Times New Roman"/>
        <family val="1"/>
        <charset val="204"/>
      </rPr>
      <t>1</t>
    </r>
    <r>
      <rPr>
        <sz val="11"/>
        <rFont val="Times New Roman"/>
        <family val="1"/>
        <charset val="204"/>
      </rPr>
      <t>R</t>
    </r>
    <r>
      <rPr>
        <vertAlign val="subscript"/>
        <sz val="11"/>
        <rFont val="Times New Roman"/>
        <family val="1"/>
        <charset val="204"/>
      </rPr>
      <t>1</t>
    </r>
    <r>
      <rPr>
        <sz val="11"/>
        <rFont val="Times New Roman"/>
        <family val="1"/>
        <charset val="204"/>
      </rPr>
      <t xml:space="preserve"> (D +, C +, e+), Kel1 антигены, антитела анти-B
Пробирка 2 – Группа B, R</t>
    </r>
    <r>
      <rPr>
        <vertAlign val="subscript"/>
        <sz val="11"/>
        <rFont val="Times New Roman"/>
        <family val="1"/>
        <charset val="204"/>
      </rPr>
      <t>1</t>
    </r>
    <r>
      <rPr>
        <sz val="11"/>
        <rFont val="Times New Roman"/>
        <family val="1"/>
        <charset val="204"/>
      </rPr>
      <t>R</t>
    </r>
    <r>
      <rPr>
        <vertAlign val="subscript"/>
        <sz val="11"/>
        <rFont val="Times New Roman"/>
        <family val="1"/>
        <charset val="204"/>
      </rPr>
      <t>2</t>
    </r>
    <r>
      <rPr>
        <sz val="11"/>
        <rFont val="Times New Roman"/>
        <family val="1"/>
        <charset val="204"/>
      </rPr>
      <t xml:space="preserve"> (D +, C +, c+, E+, e+) антигены, антитела анти-A и анти-Kell 
Пробирка 3 – Группа AB, rr (c+, e+) антигены, антитела анти-D
Пробирка 4 – Группа O, R</t>
    </r>
    <r>
      <rPr>
        <vertAlign val="subscript"/>
        <sz val="11"/>
        <rFont val="Times New Roman"/>
        <family val="1"/>
        <charset val="204"/>
      </rPr>
      <t>2</t>
    </r>
    <r>
      <rPr>
        <sz val="11"/>
        <rFont val="Times New Roman"/>
        <family val="1"/>
        <charset val="204"/>
      </rPr>
      <t>R</t>
    </r>
    <r>
      <rPr>
        <vertAlign val="subscript"/>
        <sz val="11"/>
        <rFont val="Times New Roman"/>
        <family val="1"/>
        <charset val="204"/>
      </rPr>
      <t>2</t>
    </r>
    <r>
      <rPr>
        <sz val="11"/>
        <rFont val="Times New Roman"/>
        <family val="1"/>
        <charset val="204"/>
      </rPr>
      <t xml:space="preserve"> (D +, c+, E+) антигены, антитела анти-A и анти-B
Концентрация эритроцитов в каждой пробирке скорректирована до 25%-30%.  Предназначены для  проведения внутрилабораторного контроля качества иммуногематологических исследований. Проверка рабочих характеристик материалов в ходе плановых тестов (используемых карт, оборудования, методик).</t>
    </r>
  </si>
  <si>
    <r>
      <t>Одноразовые микрокюветы для анализатора HEMOCUE Hb201+/упаковка 100 шт (</t>
    </r>
    <r>
      <rPr>
        <b/>
        <sz val="11"/>
        <rFont val="Times New Roman"/>
        <family val="1"/>
        <charset val="204"/>
      </rPr>
      <t>4х25шт</t>
    </r>
    <r>
      <rPr>
        <sz val="11"/>
        <rFont val="Times New Roman"/>
        <family val="1"/>
        <charset val="204"/>
      </rPr>
      <t>.) Микрокюветы одноразового использования  предназначены для определения гемоглобина экспресс-методом на анализаторе HEMOCUE Hb201+ Микрокюветы для определения гемоглобина изготовлены из полистирола и представляют собой емкость объемом около 10 микролитров. Емкость микрокюветы заполнена реагентами.Расстояние между стенками микрокюветы составляют 0,13 мм. Вскрытая упаковка микрокювет сохраняет стабильность в течение трех месяцев. Всегда держите контейнер закрытым. Рабочая температура составляет 15-30 °C. Материал образцов-10 мл капиллярной, венозной или артериальной крови.</t>
    </r>
  </si>
  <si>
    <r>
      <t>Вектогеп В-HBs-антиген - стрип</t>
    </r>
    <r>
      <rPr>
        <b/>
        <sz val="11"/>
        <rFont val="Times New Roman"/>
        <family val="1"/>
        <charset val="204"/>
      </rPr>
      <t xml:space="preserve"> (0556</t>
    </r>
    <r>
      <rPr>
        <sz val="11"/>
        <rFont val="Times New Roman"/>
        <family val="1"/>
        <charset val="204"/>
      </rPr>
      <t xml:space="preserve">).Набор реагентов для иммуноферментного выявления HBsAg. Одностадийная постановка, с однократным внесением конъюгата,  с   чувствительностью 0,05МЕ/мл и 0,05 ед П-Э/мл; и 0,01МЕ/мл и 0,01 ед П-Э/мл при разных процедурах проведения анализа. Количество определений 96, формат планшета стрипированный.  Возможность использования набора в автоматических анализаторах открытого типа. Жидкий  слабоположительный образец с концентрацией 0,2±0,1 МЕ/мл HBsAg, контрольный положительный образец с концентрацией 4,0±2,0 МЕ/мл HBsAg. Объем  исследуемого образца  не более 100 мкл. Объемное равенство контролей и образцов. Возможность проведения ферментативной реакции с хромогеном в защищенном от солнечного света месте  при 18-25ºС или при 37ºС. Условия проведения анализа с использованием шейкера, количество протоколов проведения ИФА  не менее 4. Срок годности  набора 24 мес., дробное использование набора может быть реализовано в течение 12 мес. Наличие пленки для заклеивания планшета,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 </t>
    </r>
  </si>
  <si>
    <r>
      <t>Вектогеп В-HBs-антиген - подтверждающий тест - стрип</t>
    </r>
    <r>
      <rPr>
        <b/>
        <sz val="11"/>
        <rFont val="Times New Roman"/>
        <family val="1"/>
        <charset val="204"/>
      </rPr>
      <t xml:space="preserve"> (0558</t>
    </r>
    <r>
      <rPr>
        <sz val="11"/>
        <rFont val="Times New Roman"/>
        <family val="1"/>
        <charset val="204"/>
      </rPr>
      <t xml:space="preserve">).Набор реагентов для иммуноферментного подтверждения наличия HBsAg. Одностадийная постановка с однократным внесением конъюгата,  с   чувствительностью 0,05МЕ/мл (0,05нг/мл) и 0,01МЕ/мл (0,01нг/мл) при разных процедурах. Количество определений 48, формат планшета стрипированный. Жидкий  слабоположительный образец с концентрацией 0,2±0,1 МЕ/мл (HBsAg ayw 3 субтипа, контрольный положительный образец с концентрацией 4±2 МЕ/мл HBsAg ayw 2 субтипа, объем  сыворотки или плазмы крови  не более 100 мкл. Объемное равенство контролей и образцов. Стандартизация условий проведения ферментативной реакции с хромогеном в термостате при 37ºС, условия проведения анализа с использованием шейкера, количество протоколов проведения ИФА  не менее 6. Срок годности  набора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t>
    </r>
  </si>
  <si>
    <t>мл</t>
  </si>
  <si>
    <t>кг</t>
  </si>
  <si>
    <t>л</t>
  </si>
  <si>
    <t>қорап</t>
  </si>
  <si>
    <t>сәуір - 500
шілде - 300
қазан - 400</t>
  </si>
  <si>
    <t>сәуір - 300
шілде - 200
қазан - 500</t>
  </si>
  <si>
    <t>сәуір - 500
шілде - 400
қазан - 500</t>
  </si>
  <si>
    <t>сәуір -100
шілде - 100
қазан - 150</t>
  </si>
  <si>
    <t>сәуір - 200
шілде - 100
қазан - 200</t>
  </si>
  <si>
    <t xml:space="preserve">
шілде - 500
қазан - 300</t>
  </si>
  <si>
    <t xml:space="preserve">наурыз-1
маусым-1
қыркүйек-1
</t>
  </si>
  <si>
    <t>маусым-1</t>
  </si>
  <si>
    <t>маусым-1
желтоқсан-1</t>
  </si>
  <si>
    <t xml:space="preserve">наурыз-1
</t>
  </si>
  <si>
    <t>маусым-2</t>
  </si>
  <si>
    <t>2022 жылдың сәуірінен 2023 жылдың наурызына дейін шығарылым кестесіне сәйкес әр 4 апта сайын бір жиынтықтан</t>
  </si>
  <si>
    <t xml:space="preserve">наурыз-5
маусым-5
қыркүйек-2
</t>
  </si>
  <si>
    <t xml:space="preserve"> Баға, теңге</t>
  </si>
  <si>
    <t>шығару кестесіне сәйкес әр 4 апта сайын 2022 жылдың ақпанынан 2023 жылдың қаңтарына дейін бір жиынтық</t>
  </si>
  <si>
    <t>наурыз-3
қыркүйек - 3</t>
  </si>
  <si>
    <t>сәуір-25
тамыз - 25</t>
  </si>
  <si>
    <t>Маусым - 10</t>
  </si>
  <si>
    <t>наурыз-7
сәуір-7
Мамыр-7
маусым-7
шілде-7
тамыз-7
қыркүйек-7
қазан-7
 қараша-7
желтоқсан-7
қаңтар 2023 - 7
ақпан - 2023 - 7</t>
  </si>
  <si>
    <t>ақпан-7
наурыз-7
сәуір-6
Мамыр-7
маусым-7
шілде-7
тамыз-6
қыркүйек-7
қазан-7  
қараша -6
желтоқсан-7
қаңтар 2023 - 7
ақпан - 2023 - 7</t>
  </si>
  <si>
    <t>наурыз-5
тамыз - 5</t>
  </si>
  <si>
    <t>наурыз-1
сәуір-1
мамыр-1
шілде - 1
тамыз-1
қыркүйек-1
қараша-1
қаңтар 2023 - 1</t>
  </si>
  <si>
    <t>наурыз-2
сәуір-2
маусым-2
қазан-1</t>
  </si>
  <si>
    <t>наурыз-1
сәуір-2
мамыр-1
маусым-2
шілде - 1
тамыз-2
қыркүйек-1
қазан-2
1 қараша 
желтоқсан-2
қаңтар 2023 - 1</t>
  </si>
  <si>
    <t>наурыз-6
тамыз-6</t>
  </si>
  <si>
    <t>наурыз-1
тамыз-1
желтоқсан-1</t>
  </si>
  <si>
    <t>тамыз-1</t>
  </si>
  <si>
    <t>қараша-1</t>
  </si>
  <si>
    <t>сәуір-50
шілде-50
қараша-50</t>
  </si>
  <si>
    <t>наурыз-1
маусым-1</t>
  </si>
  <si>
    <t>шілде-1</t>
  </si>
  <si>
    <t>Маусым-10</t>
  </si>
  <si>
    <t>наурыз-1
маусым-1
қазан-1</t>
  </si>
  <si>
    <t>наурыз-1
мамыр-1
шілде-1
қыркүйек-1
қараша-1
желтоқсан-1</t>
  </si>
  <si>
    <t>наурыз-3
қыркүйек-2</t>
  </si>
  <si>
    <t>2023 жылғы наурыздан ақпанға дейін ай сайын бір жиынтықтан (айдың бірінші күндері)</t>
  </si>
  <si>
    <t>наурыз-30
Қыркүйек-20</t>
  </si>
  <si>
    <t>Наурыз-50
маусым-30
қазан-20</t>
  </si>
  <si>
    <t>Мамыр-5
қазан-5</t>
  </si>
  <si>
    <t>Мамыр-6
қазан-6</t>
  </si>
  <si>
    <t>наурыз-20</t>
  </si>
  <si>
    <t>мамыр-1
қыркүйек-1
желтоқсан-1</t>
  </si>
  <si>
    <t>мамыр-1
желтоқсан-1</t>
  </si>
  <si>
    <t>наурыз-1
маусым-1
қыркүйек-1
желтоқсан-2</t>
  </si>
  <si>
    <t>наурыз-20
маусым-20
Қыркүйек-20
желтоқсан-20</t>
  </si>
  <si>
    <t>наурыз-5
маусым-4
Қыркүйек-4
желтоқсан-5</t>
  </si>
  <si>
    <t>наурыз-5
маусым-5
қыркүйек-5
желтоқсан-5</t>
  </si>
  <si>
    <t>наурыз-2
маусым-2
қыркүйек-2
желтоқсан-2</t>
  </si>
  <si>
    <t>наурыз-4
маусым-4
Қыркүйек-4
Желтоқсан-4</t>
  </si>
  <si>
    <t>наурыз-2
маусым-3
қыркүйек-2
желтоқсан-3</t>
  </si>
  <si>
    <t>наурыз-1
маусым-1
қыркүйек-1
желтоқсан-1</t>
  </si>
  <si>
    <t>наурыз-2
маусым-2
қыркүйек-2
желтоқсан-3</t>
  </si>
  <si>
    <t>наурыз-3
маусым-2
қыркүйек-2
желтоқсан-3</t>
  </si>
  <si>
    <t>наурыз-20
маусым-25
Қыркүйек-20
желтоқсан-25</t>
  </si>
  <si>
    <t>наурыз-5</t>
  </si>
  <si>
    <t>Наурыз-4</t>
  </si>
  <si>
    <t>наурыз-6</t>
  </si>
  <si>
    <t>Наурыз-10</t>
  </si>
  <si>
    <t>наурыз-4
маусым-4
қыркүйек-3
желтоқсан-5</t>
  </si>
  <si>
    <t>наурыз-3
маусым-3
қыркүйек-3
желтоқсан-3</t>
  </si>
  <si>
    <t>наурыз-2
маусым-2
қыркүйек-3
желтоқсан-3</t>
  </si>
  <si>
    <t>наурыз-2
маусым-2
желтоқсан-2</t>
  </si>
  <si>
    <t>наурыз-1
қыркүйек-1</t>
  </si>
  <si>
    <t>қыркүйек-840</t>
  </si>
  <si>
    <t>мамыр-1
қараша-1</t>
  </si>
  <si>
    <t>шілде-4
қараша-5</t>
  </si>
  <si>
    <t>Мамыр-6
қараша-6</t>
  </si>
  <si>
    <t>сәуір-3
қазан-3</t>
  </si>
  <si>
    <t>сәуір-1
маусым-2
қыркүйек-1
қараша-2</t>
  </si>
  <si>
    <t>желтоқсан-1</t>
  </si>
  <si>
    <t>қыркүйек-0,75</t>
  </si>
  <si>
    <t>сәуір-0,5
тамыз-0,5
желтоқсан-0,25</t>
  </si>
  <si>
    <t>Наурыз-0,25</t>
  </si>
  <si>
    <t>Наурыз-0,1</t>
  </si>
  <si>
    <t>желтоқсан-0,5</t>
  </si>
  <si>
    <t>наурыз-3</t>
  </si>
  <si>
    <t>наурыз-12
маусым-12</t>
  </si>
  <si>
    <t>Қыркүйек-4</t>
  </si>
  <si>
    <t>маусым-4</t>
  </si>
  <si>
    <t>Наурыз-5000
маусым-6000
қыркүйек-4000
желтоқсан 3600</t>
  </si>
  <si>
    <t>Наурыз-700
маусым-770</t>
  </si>
  <si>
    <t>қыркүйек-6000</t>
  </si>
  <si>
    <t>мамыр-3600
шілде-3600
қыркүйек-3600
желтоқсан-1200</t>
  </si>
  <si>
    <t>Наурыз-310
маусым-300</t>
  </si>
  <si>
    <t>мамыр-77</t>
  </si>
  <si>
    <t>қыркүйек-19</t>
  </si>
  <si>
    <t>Наурыз-30000
маусым-30000
қыркүйек-27000</t>
  </si>
  <si>
    <t>сәуір - 0,2
қазан - 0,2</t>
  </si>
  <si>
    <t>Наурыз-7000
маусым - 8000</t>
  </si>
  <si>
    <t>Наурыз-5</t>
  </si>
  <si>
    <t>Наурыз - 10000
маусым - 10000</t>
  </si>
  <si>
    <t>Наурыз - 15000
мамыр - 10000</t>
  </si>
  <si>
    <t>Наурыз-1000
мамыр-1000</t>
  </si>
  <si>
    <t>сәуір - 2000</t>
  </si>
  <si>
    <t>наурыз - 500
мамыр-500
шілде - 500
қазан - 500</t>
  </si>
  <si>
    <t>Наурыз - 14</t>
  </si>
  <si>
    <t>мамыр-2
қыркүйек - 2</t>
  </si>
  <si>
    <t>наурыз-8 
маусым-8</t>
  </si>
  <si>
    <t>сәуір-200
шілде-150</t>
  </si>
  <si>
    <t>наурыз - 12
маусым-12</t>
  </si>
  <si>
    <t>ақпан - 1</t>
  </si>
  <si>
    <t>ақпан - 38</t>
  </si>
  <si>
    <t>Ақпан - 24</t>
  </si>
  <si>
    <t>Ақпан - 20</t>
  </si>
  <si>
    <t>сәуір-2000
шілде-2000</t>
  </si>
  <si>
    <t>наурыз-2
қыркүйек-2</t>
  </si>
  <si>
    <t>ақпан--3
мамыр-3
тамыз-3
қараша-3</t>
  </si>
  <si>
    <t>наурыз-1
тамыз-1
қаңтар 2023-1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</si>
</sst>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14"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0"/>
      <name val="Arial"/>
      <family val="2"/>
    </font>
    <font>
      <sz val="11"/>
      <name val="Times New Roman"/>
      <family val="1"/>
      <charset val="204"/>
    </font>
    <font>
      <b/>
      <sz val="11"/>
      <name val="Times New Roman"/>
      <family val="1"/>
      <charset val="204"/>
    </font>
    <font>
      <sz val="11"/>
      <name val="Times New Roman"/>
      <family val="2"/>
      <charset val="204"/>
    </font>
    <font>
      <b/>
      <sz val="11"/>
      <name val="Times New Roman"/>
      <family val="2"/>
      <charset val="204"/>
    </font>
    <font>
      <sz val="10"/>
      <name val="MS Sans Serif"/>
      <family val="2"/>
      <charset val="204"/>
    </font>
    <font>
      <sz val="11"/>
      <color theme="1"/>
      <name val="Times New Roman"/>
      <family val="1"/>
      <charset val="204"/>
    </font>
    <font>
      <vertAlign val="subscript"/>
      <sz val="11"/>
      <name val="Times New Roman"/>
      <family val="1"/>
      <charset val="204"/>
    </font>
    <font>
      <sz val="11"/>
      <color rgb="FF000000"/>
      <name val="Times New Roman"/>
      <family val="2"/>
      <charset val="204"/>
    </font>
    <font>
      <sz val="11"/>
      <color theme="1"/>
      <name val="Times New Roman"/>
      <family val="2"/>
      <charset val="204"/>
    </font>
    <font>
      <sz val="11"/>
      <color indexed="8"/>
      <name val="Times New Roman"/>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1" fillId="0" borderId="0"/>
    <xf numFmtId="0" fontId="3" fillId="0" borderId="0"/>
    <xf numFmtId="164" fontId="2" fillId="0" borderId="0" applyFont="0" applyFill="0" applyBorder="0" applyAlignment="0" applyProtection="0"/>
    <xf numFmtId="0" fontId="8" fillId="0" borderId="0"/>
  </cellStyleXfs>
  <cellXfs count="37">
    <xf numFmtId="0" fontId="0" fillId="0" borderId="0" xfId="0"/>
    <xf numFmtId="0" fontId="4" fillId="0" borderId="1" xfId="0" applyFont="1" applyBorder="1" applyAlignment="1">
      <alignment horizontal="center" vertical="center"/>
    </xf>
    <xf numFmtId="0" fontId="4" fillId="0" borderId="0" xfId="0" applyFont="1"/>
    <xf numFmtId="0" fontId="5" fillId="0" borderId="1" xfId="0" applyFont="1" applyBorder="1" applyAlignment="1">
      <alignment horizontal="center" vertical="center" wrapText="1" shrinkToFit="1"/>
    </xf>
    <xf numFmtId="0" fontId="5" fillId="0" borderId="0" xfId="0" applyFont="1" applyAlignment="1">
      <alignment horizontal="center" vertical="center" wrapText="1" shrinkToFit="1"/>
    </xf>
    <xf numFmtId="0" fontId="4" fillId="2" borderId="1" xfId="0"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lignment horizontal="center" vertical="center" wrapText="1" shrinkToFit="1"/>
    </xf>
    <xf numFmtId="0" fontId="4" fillId="0" borderId="0" xfId="0" applyFont="1" applyAlignment="1">
      <alignment horizontal="left"/>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shrinkToFit="1"/>
    </xf>
    <xf numFmtId="0" fontId="11" fillId="0" borderId="3" xfId="0" applyFont="1" applyFill="1" applyBorder="1" applyAlignment="1">
      <alignment horizontal="center" vertical="center" wrapText="1"/>
    </xf>
    <xf numFmtId="0" fontId="4" fillId="0" borderId="3" xfId="0" applyFont="1" applyBorder="1" applyAlignment="1" applyProtection="1">
      <alignment horizontal="center" vertical="center" wrapText="1"/>
    </xf>
    <xf numFmtId="0" fontId="4" fillId="0" borderId="3" xfId="0" applyFont="1" applyBorder="1" applyAlignment="1">
      <alignment horizontal="center" vertical="center" wrapText="1" shrinkToFit="1"/>
    </xf>
    <xf numFmtId="0" fontId="9" fillId="0" borderId="1" xfId="0" applyFont="1" applyBorder="1" applyAlignment="1">
      <alignment vertical="center" wrapText="1" shrinkToFit="1"/>
    </xf>
    <xf numFmtId="0" fontId="12" fillId="0" borderId="1" xfId="0" applyFont="1" applyFill="1" applyBorder="1" applyAlignment="1" applyProtection="1">
      <alignment horizontal="left" vertical="center" wrapText="1"/>
    </xf>
    <xf numFmtId="49" fontId="12" fillId="0" borderId="1" xfId="0" applyNumberFormat="1" applyFont="1" applyFill="1" applyBorder="1" applyAlignment="1" applyProtection="1">
      <alignment horizontal="left" vertical="center" wrapText="1"/>
    </xf>
    <xf numFmtId="49" fontId="12" fillId="0" borderId="1" xfId="0" applyNumberFormat="1" applyFont="1" applyFill="1" applyBorder="1" applyAlignment="1" applyProtection="1">
      <alignment horizontal="left" vertical="top" wrapText="1"/>
    </xf>
    <xf numFmtId="0" fontId="6" fillId="0" borderId="1" xfId="0" applyFont="1" applyFill="1" applyBorder="1" applyAlignment="1" applyProtection="1">
      <alignment horizontal="left" vertical="center" wrapText="1"/>
    </xf>
    <xf numFmtId="0" fontId="4" fillId="0" borderId="0" xfId="0" applyFont="1" applyFill="1"/>
    <xf numFmtId="0" fontId="5" fillId="0" borderId="1" xfId="0" applyFont="1" applyFill="1" applyBorder="1" applyAlignment="1">
      <alignment horizontal="center" vertical="center" wrapText="1" shrinkToFit="1"/>
    </xf>
    <xf numFmtId="0" fontId="4" fillId="0" borderId="0" xfId="0" applyFont="1" applyAlignment="1">
      <alignment wrapText="1"/>
    </xf>
    <xf numFmtId="0" fontId="4" fillId="0" borderId="1" xfId="0" applyFont="1" applyFill="1" applyBorder="1" applyAlignment="1">
      <alignment wrapText="1"/>
    </xf>
    <xf numFmtId="0" fontId="6" fillId="0" borderId="1" xfId="0" applyFont="1" applyFill="1" applyBorder="1" applyAlignment="1">
      <alignment horizontal="center" vertical="center"/>
    </xf>
    <xf numFmtId="0" fontId="4" fillId="0" borderId="0" xfId="0" applyFont="1" applyAlignment="1">
      <alignment horizontal="center" vertical="center"/>
    </xf>
  </cellXfs>
  <cellStyles count="5">
    <cellStyle name="Normal_CEI_Cost_v2.00_UK" xfId="4"/>
    <cellStyle name="Обычный" xfId="0" builtinId="0"/>
    <cellStyle name="Обычный 2 2" xfId="2"/>
    <cellStyle name="Обычный 3" xfId="1"/>
    <cellStyle name="Финансовый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77"/>
  <sheetViews>
    <sheetView tabSelected="1" zoomScale="90" zoomScaleNormal="90" workbookViewId="0">
      <pane xSplit="2" ySplit="8" topLeftCell="C9" activePane="bottomRight" state="frozen"/>
      <selection pane="topRight" activeCell="C1" sqref="C1"/>
      <selection pane="bottomLeft" activeCell="A10" sqref="A10"/>
      <selection pane="bottomRight"/>
    </sheetView>
  </sheetViews>
  <sheetFormatPr defaultColWidth="9" defaultRowHeight="15" x14ac:dyDescent="0.25"/>
  <cols>
    <col min="1" max="1" width="5.5703125" style="2" customWidth="1"/>
    <col min="2" max="2" width="140.28515625" style="2" customWidth="1"/>
    <col min="3" max="3" width="13.42578125" style="36" customWidth="1"/>
    <col min="4" max="5" width="11.28515625" style="36" customWidth="1"/>
    <col min="6" max="6" width="14.5703125" style="36" customWidth="1"/>
    <col min="7" max="7" width="16.85546875" style="31" customWidth="1"/>
    <col min="8" max="8" width="18.140625" style="2" customWidth="1"/>
    <col min="9" max="9" width="21.5703125" style="2" customWidth="1"/>
    <col min="10" max="10" width="10.42578125" style="2" customWidth="1"/>
    <col min="11" max="11" width="20" style="2" customWidth="1"/>
    <col min="12" max="16384" width="9" style="2"/>
  </cols>
  <sheetData>
    <row r="4" spans="1:9" x14ac:dyDescent="0.25">
      <c r="H4" s="9" t="s">
        <v>1</v>
      </c>
      <c r="I4" s="9"/>
    </row>
    <row r="8" spans="1:9" s="4" customFormat="1" ht="57" x14ac:dyDescent="0.25">
      <c r="A8" s="3" t="s">
        <v>2</v>
      </c>
      <c r="B8" s="3" t="s">
        <v>3</v>
      </c>
      <c r="C8" s="3" t="s">
        <v>4</v>
      </c>
      <c r="D8" s="3" t="s">
        <v>204</v>
      </c>
      <c r="E8" s="3" t="s">
        <v>5</v>
      </c>
      <c r="F8" s="3" t="s">
        <v>6</v>
      </c>
      <c r="G8" s="32" t="s">
        <v>7</v>
      </c>
      <c r="H8" s="3" t="s">
        <v>9</v>
      </c>
      <c r="I8" s="3" t="s">
        <v>8</v>
      </c>
    </row>
    <row r="9" spans="1:9" ht="120" x14ac:dyDescent="0.25">
      <c r="A9" s="5">
        <v>1</v>
      </c>
      <c r="B9" s="26" t="s">
        <v>21</v>
      </c>
      <c r="C9" s="10" t="s">
        <v>187</v>
      </c>
      <c r="D9" s="10">
        <v>68</v>
      </c>
      <c r="E9" s="11">
        <v>1200</v>
      </c>
      <c r="F9" s="6">
        <f>D9*E9</f>
        <v>81600</v>
      </c>
      <c r="G9" s="27" t="s">
        <v>191</v>
      </c>
      <c r="H9" s="7" t="s">
        <v>0</v>
      </c>
      <c r="I9" s="8" t="s">
        <v>12</v>
      </c>
    </row>
    <row r="10" spans="1:9" ht="135" x14ac:dyDescent="0.25">
      <c r="A10" s="1">
        <v>2</v>
      </c>
      <c r="B10" s="26" t="s">
        <v>22</v>
      </c>
      <c r="C10" s="19" t="s">
        <v>187</v>
      </c>
      <c r="D10" s="12">
        <v>68</v>
      </c>
      <c r="E10" s="12">
        <v>1000</v>
      </c>
      <c r="F10" s="6">
        <f t="shared" ref="F10:F73" si="0">D10*E10</f>
        <v>68000</v>
      </c>
      <c r="G10" s="27" t="s">
        <v>192</v>
      </c>
      <c r="H10" s="7" t="s">
        <v>0</v>
      </c>
      <c r="I10" s="8" t="s">
        <v>12</v>
      </c>
    </row>
    <row r="11" spans="1:9" ht="150" x14ac:dyDescent="0.25">
      <c r="A11" s="5">
        <v>3</v>
      </c>
      <c r="B11" s="26" t="s">
        <v>23</v>
      </c>
      <c r="C11" s="13" t="s">
        <v>187</v>
      </c>
      <c r="D11" s="13">
        <v>124</v>
      </c>
      <c r="E11" s="13">
        <v>1200</v>
      </c>
      <c r="F11" s="6">
        <f t="shared" si="0"/>
        <v>148800</v>
      </c>
      <c r="G11" s="27" t="s">
        <v>191</v>
      </c>
      <c r="H11" s="7" t="s">
        <v>0</v>
      </c>
      <c r="I11" s="8" t="s">
        <v>12</v>
      </c>
    </row>
    <row r="12" spans="1:9" ht="165" x14ac:dyDescent="0.25">
      <c r="A12" s="1">
        <v>4</v>
      </c>
      <c r="B12" s="26" t="s">
        <v>24</v>
      </c>
      <c r="C12" s="20" t="s">
        <v>187</v>
      </c>
      <c r="D12" s="13">
        <v>152.5</v>
      </c>
      <c r="E12" s="12">
        <v>1400</v>
      </c>
      <c r="F12" s="6">
        <f t="shared" si="0"/>
        <v>213500</v>
      </c>
      <c r="G12" s="27" t="s">
        <v>193</v>
      </c>
      <c r="H12" s="7" t="s">
        <v>0</v>
      </c>
      <c r="I12" s="8" t="s">
        <v>12</v>
      </c>
    </row>
    <row r="13" spans="1:9" ht="120" x14ac:dyDescent="0.25">
      <c r="A13" s="5">
        <v>5</v>
      </c>
      <c r="B13" s="26" t="s">
        <v>25</v>
      </c>
      <c r="C13" s="13" t="s">
        <v>187</v>
      </c>
      <c r="D13" s="14">
        <v>266</v>
      </c>
      <c r="E13" s="14">
        <v>350</v>
      </c>
      <c r="F13" s="6">
        <f t="shared" si="0"/>
        <v>93100</v>
      </c>
      <c r="G13" s="27" t="s">
        <v>194</v>
      </c>
      <c r="H13" s="7" t="s">
        <v>0</v>
      </c>
      <c r="I13" s="8" t="s">
        <v>12</v>
      </c>
    </row>
    <row r="14" spans="1:9" ht="135" x14ac:dyDescent="0.25">
      <c r="A14" s="1">
        <v>6</v>
      </c>
      <c r="B14" s="26" t="s">
        <v>26</v>
      </c>
      <c r="C14" s="13" t="s">
        <v>187</v>
      </c>
      <c r="D14" s="14">
        <v>266</v>
      </c>
      <c r="E14" s="14">
        <v>500</v>
      </c>
      <c r="F14" s="6">
        <f t="shared" si="0"/>
        <v>133000</v>
      </c>
      <c r="G14" s="27" t="s">
        <v>195</v>
      </c>
      <c r="H14" s="7" t="s">
        <v>0</v>
      </c>
      <c r="I14" s="8" t="s">
        <v>12</v>
      </c>
    </row>
    <row r="15" spans="1:9" ht="120" x14ac:dyDescent="0.25">
      <c r="A15" s="5">
        <v>7</v>
      </c>
      <c r="B15" s="26" t="s">
        <v>27</v>
      </c>
      <c r="C15" s="13" t="s">
        <v>187</v>
      </c>
      <c r="D15" s="14">
        <v>714</v>
      </c>
      <c r="E15" s="14">
        <v>500</v>
      </c>
      <c r="F15" s="6">
        <f t="shared" si="0"/>
        <v>357000</v>
      </c>
      <c r="G15" s="27" t="s">
        <v>195</v>
      </c>
      <c r="H15" s="7" t="s">
        <v>0</v>
      </c>
      <c r="I15" s="8" t="s">
        <v>12</v>
      </c>
    </row>
    <row r="16" spans="1:9" ht="135" x14ac:dyDescent="0.25">
      <c r="A16" s="1">
        <v>8</v>
      </c>
      <c r="B16" s="26" t="s">
        <v>28</v>
      </c>
      <c r="C16" s="13" t="s">
        <v>187</v>
      </c>
      <c r="D16" s="14">
        <v>714</v>
      </c>
      <c r="E16" s="14">
        <v>500</v>
      </c>
      <c r="F16" s="6">
        <f t="shared" si="0"/>
        <v>357000</v>
      </c>
      <c r="G16" s="27" t="s">
        <v>195</v>
      </c>
      <c r="H16" s="7" t="s">
        <v>0</v>
      </c>
      <c r="I16" s="8" t="s">
        <v>12</v>
      </c>
    </row>
    <row r="17" spans="1:11" ht="135" x14ac:dyDescent="0.25">
      <c r="A17" s="5">
        <v>9</v>
      </c>
      <c r="B17" s="26" t="s">
        <v>29</v>
      </c>
      <c r="C17" s="13" t="s">
        <v>187</v>
      </c>
      <c r="D17" s="14">
        <v>310</v>
      </c>
      <c r="E17" s="14">
        <v>800</v>
      </c>
      <c r="F17" s="6">
        <f t="shared" si="0"/>
        <v>248000</v>
      </c>
      <c r="G17" s="27" t="s">
        <v>196</v>
      </c>
      <c r="H17" s="7" t="s">
        <v>0</v>
      </c>
      <c r="I17" s="8" t="s">
        <v>12</v>
      </c>
    </row>
    <row r="18" spans="1:11" ht="105" x14ac:dyDescent="0.25">
      <c r="A18" s="1">
        <v>10</v>
      </c>
      <c r="B18" s="26" t="s">
        <v>30</v>
      </c>
      <c r="C18" s="13" t="s">
        <v>13</v>
      </c>
      <c r="D18" s="14">
        <v>327800</v>
      </c>
      <c r="E18" s="14">
        <v>3</v>
      </c>
      <c r="F18" s="6">
        <f t="shared" si="0"/>
        <v>983400</v>
      </c>
      <c r="G18" s="27" t="s">
        <v>197</v>
      </c>
      <c r="H18" s="7" t="s">
        <v>0</v>
      </c>
      <c r="I18" s="8" t="s">
        <v>12</v>
      </c>
    </row>
    <row r="19" spans="1:11" ht="105" x14ac:dyDescent="0.25">
      <c r="A19" s="5">
        <v>11</v>
      </c>
      <c r="B19" s="26" t="s">
        <v>31</v>
      </c>
      <c r="C19" s="13" t="s">
        <v>13</v>
      </c>
      <c r="D19" s="14">
        <v>552200</v>
      </c>
      <c r="E19" s="14">
        <v>1</v>
      </c>
      <c r="F19" s="6">
        <f t="shared" si="0"/>
        <v>552200</v>
      </c>
      <c r="G19" s="28" t="s">
        <v>198</v>
      </c>
      <c r="H19" s="7" t="s">
        <v>0</v>
      </c>
      <c r="I19" s="8" t="s">
        <v>12</v>
      </c>
    </row>
    <row r="20" spans="1:11" ht="75" x14ac:dyDescent="0.25">
      <c r="A20" s="1">
        <v>12</v>
      </c>
      <c r="B20" s="26" t="s">
        <v>32</v>
      </c>
      <c r="C20" s="13" t="s">
        <v>13</v>
      </c>
      <c r="D20" s="14">
        <v>807030</v>
      </c>
      <c r="E20" s="14">
        <v>2</v>
      </c>
      <c r="F20" s="6">
        <f t="shared" si="0"/>
        <v>1614060</v>
      </c>
      <c r="G20" s="27" t="s">
        <v>199</v>
      </c>
      <c r="H20" s="7" t="s">
        <v>0</v>
      </c>
      <c r="I20" s="8" t="s">
        <v>12</v>
      </c>
    </row>
    <row r="21" spans="1:11" ht="60" x14ac:dyDescent="0.25">
      <c r="A21" s="5">
        <v>13</v>
      </c>
      <c r="B21" s="26" t="s">
        <v>33</v>
      </c>
      <c r="C21" s="13" t="s">
        <v>13</v>
      </c>
      <c r="D21" s="10">
        <v>68500</v>
      </c>
      <c r="E21" s="10">
        <v>1</v>
      </c>
      <c r="F21" s="6">
        <f t="shared" si="0"/>
        <v>68500</v>
      </c>
      <c r="G21" s="27" t="s">
        <v>200</v>
      </c>
      <c r="H21" s="7" t="s">
        <v>0</v>
      </c>
      <c r="I21" s="8" t="s">
        <v>12</v>
      </c>
    </row>
    <row r="22" spans="1:11" ht="90" x14ac:dyDescent="0.25">
      <c r="A22" s="1">
        <v>14</v>
      </c>
      <c r="B22" s="26" t="s">
        <v>34</v>
      </c>
      <c r="C22" s="13" t="s">
        <v>15</v>
      </c>
      <c r="D22" s="14">
        <v>120000</v>
      </c>
      <c r="E22" s="14">
        <v>2</v>
      </c>
      <c r="F22" s="6">
        <f t="shared" si="0"/>
        <v>240000</v>
      </c>
      <c r="G22" s="28" t="s">
        <v>201</v>
      </c>
      <c r="H22" s="7" t="s">
        <v>0</v>
      </c>
      <c r="I22" s="8" t="s">
        <v>12</v>
      </c>
    </row>
    <row r="23" spans="1:11" ht="120" x14ac:dyDescent="0.25">
      <c r="A23" s="5">
        <v>15</v>
      </c>
      <c r="B23" s="26" t="s">
        <v>35</v>
      </c>
      <c r="C23" s="13" t="s">
        <v>13</v>
      </c>
      <c r="D23" s="14">
        <v>28000</v>
      </c>
      <c r="E23" s="14">
        <v>13</v>
      </c>
      <c r="F23" s="6">
        <f t="shared" si="0"/>
        <v>364000</v>
      </c>
      <c r="G23" s="29" t="s">
        <v>202</v>
      </c>
      <c r="H23" s="7" t="s">
        <v>0</v>
      </c>
      <c r="I23" s="8" t="s">
        <v>12</v>
      </c>
    </row>
    <row r="24" spans="1:11" ht="120" x14ac:dyDescent="0.25">
      <c r="A24" s="1">
        <v>16</v>
      </c>
      <c r="B24" s="26" t="s">
        <v>36</v>
      </c>
      <c r="C24" s="13" t="s">
        <v>13</v>
      </c>
      <c r="D24" s="14">
        <v>17000</v>
      </c>
      <c r="E24" s="14">
        <v>13</v>
      </c>
      <c r="F24" s="6">
        <f t="shared" si="0"/>
        <v>221000</v>
      </c>
      <c r="G24" s="29" t="s">
        <v>202</v>
      </c>
      <c r="H24" s="7" t="s">
        <v>0</v>
      </c>
      <c r="I24" s="8" t="s">
        <v>12</v>
      </c>
    </row>
    <row r="25" spans="1:11" ht="120" x14ac:dyDescent="0.25">
      <c r="A25" s="5">
        <v>17</v>
      </c>
      <c r="B25" s="26" t="s">
        <v>37</v>
      </c>
      <c r="C25" s="13" t="s">
        <v>13</v>
      </c>
      <c r="D25" s="13">
        <v>65800</v>
      </c>
      <c r="E25" s="14">
        <v>12</v>
      </c>
      <c r="F25" s="6">
        <f t="shared" si="0"/>
        <v>789600</v>
      </c>
      <c r="G25" s="28" t="s">
        <v>203</v>
      </c>
      <c r="H25" s="7" t="s">
        <v>0</v>
      </c>
      <c r="I25" s="8" t="s">
        <v>12</v>
      </c>
    </row>
    <row r="26" spans="1:11" ht="120" x14ac:dyDescent="0.25">
      <c r="A26" s="1">
        <v>18</v>
      </c>
      <c r="B26" s="26" t="s">
        <v>181</v>
      </c>
      <c r="C26" s="13" t="s">
        <v>13</v>
      </c>
      <c r="D26" s="10">
        <v>43500</v>
      </c>
      <c r="E26" s="10">
        <v>13</v>
      </c>
      <c r="F26" s="6">
        <f t="shared" si="0"/>
        <v>565500</v>
      </c>
      <c r="G26" s="28" t="s">
        <v>205</v>
      </c>
      <c r="H26" s="7" t="s">
        <v>0</v>
      </c>
      <c r="I26" s="8" t="s">
        <v>12</v>
      </c>
    </row>
    <row r="27" spans="1:11" ht="120" x14ac:dyDescent="0.25">
      <c r="A27" s="5">
        <v>19</v>
      </c>
      <c r="B27" s="26" t="s">
        <v>182</v>
      </c>
      <c r="C27" s="13" t="s">
        <v>13</v>
      </c>
      <c r="D27" s="10">
        <v>45900</v>
      </c>
      <c r="E27" s="10">
        <v>13</v>
      </c>
      <c r="F27" s="6">
        <f t="shared" si="0"/>
        <v>596700</v>
      </c>
      <c r="G27" s="28" t="s">
        <v>205</v>
      </c>
      <c r="H27" s="7" t="s">
        <v>0</v>
      </c>
      <c r="I27" s="8" t="s">
        <v>12</v>
      </c>
    </row>
    <row r="28" spans="1:11" ht="60" x14ac:dyDescent="0.25">
      <c r="A28" s="1">
        <v>20</v>
      </c>
      <c r="B28" s="26" t="s">
        <v>38</v>
      </c>
      <c r="C28" s="13" t="s">
        <v>15</v>
      </c>
      <c r="D28" s="13">
        <v>29000</v>
      </c>
      <c r="E28" s="14">
        <v>6</v>
      </c>
      <c r="F28" s="6">
        <f t="shared" si="0"/>
        <v>174000</v>
      </c>
      <c r="G28" s="28" t="s">
        <v>206</v>
      </c>
      <c r="H28" s="7" t="s">
        <v>0</v>
      </c>
      <c r="I28" s="8" t="s">
        <v>12</v>
      </c>
    </row>
    <row r="29" spans="1:11" ht="120" x14ac:dyDescent="0.25">
      <c r="A29" s="5">
        <v>21</v>
      </c>
      <c r="B29" s="26" t="s">
        <v>39</v>
      </c>
      <c r="C29" s="10" t="s">
        <v>11</v>
      </c>
      <c r="D29" s="10">
        <v>94605</v>
      </c>
      <c r="E29" s="10">
        <v>50</v>
      </c>
      <c r="F29" s="6">
        <f t="shared" si="0"/>
        <v>4730250</v>
      </c>
      <c r="G29" s="28" t="s">
        <v>207</v>
      </c>
      <c r="H29" s="7" t="s">
        <v>0</v>
      </c>
      <c r="I29" s="8" t="s">
        <v>12</v>
      </c>
    </row>
    <row r="30" spans="1:11" ht="60" x14ac:dyDescent="0.25">
      <c r="A30" s="1">
        <v>22</v>
      </c>
      <c r="B30" s="26" t="s">
        <v>40</v>
      </c>
      <c r="C30" s="10" t="s">
        <v>15</v>
      </c>
      <c r="D30" s="13">
        <v>69631</v>
      </c>
      <c r="E30" s="13">
        <v>10</v>
      </c>
      <c r="F30" s="6">
        <f t="shared" si="0"/>
        <v>696310</v>
      </c>
      <c r="G30" s="28" t="s">
        <v>208</v>
      </c>
      <c r="H30" s="7" t="s">
        <v>0</v>
      </c>
      <c r="I30" s="8" t="s">
        <v>12</v>
      </c>
    </row>
    <row r="31" spans="1:11" ht="180" x14ac:dyDescent="0.25">
      <c r="A31" s="5">
        <v>23</v>
      </c>
      <c r="B31" s="26" t="s">
        <v>41</v>
      </c>
      <c r="C31" s="10" t="s">
        <v>11</v>
      </c>
      <c r="D31" s="13">
        <v>21672</v>
      </c>
      <c r="E31" s="13">
        <v>84</v>
      </c>
      <c r="F31" s="6">
        <f t="shared" si="0"/>
        <v>1820448</v>
      </c>
      <c r="G31" s="34" t="s">
        <v>209</v>
      </c>
      <c r="H31" s="7" t="s">
        <v>0</v>
      </c>
      <c r="I31" s="8" t="s">
        <v>12</v>
      </c>
      <c r="K31" s="33"/>
    </row>
    <row r="32" spans="1:11" ht="195" x14ac:dyDescent="0.25">
      <c r="A32" s="1">
        <v>24</v>
      </c>
      <c r="B32" s="26" t="s">
        <v>42</v>
      </c>
      <c r="C32" s="10" t="s">
        <v>11</v>
      </c>
      <c r="D32" s="13">
        <v>39842</v>
      </c>
      <c r="E32" s="13">
        <v>88</v>
      </c>
      <c r="F32" s="6">
        <f t="shared" si="0"/>
        <v>3506096</v>
      </c>
      <c r="G32" s="28" t="s">
        <v>210</v>
      </c>
      <c r="H32" s="7" t="s">
        <v>0</v>
      </c>
      <c r="I32" s="8" t="s">
        <v>12</v>
      </c>
    </row>
    <row r="33" spans="1:9" ht="45" x14ac:dyDescent="0.25">
      <c r="A33" s="5">
        <v>25</v>
      </c>
      <c r="B33" s="26" t="s">
        <v>43</v>
      </c>
      <c r="C33" s="10" t="s">
        <v>15</v>
      </c>
      <c r="D33" s="13">
        <v>31227</v>
      </c>
      <c r="E33" s="13">
        <v>10</v>
      </c>
      <c r="F33" s="6">
        <f t="shared" si="0"/>
        <v>312270</v>
      </c>
      <c r="G33" s="28" t="s">
        <v>208</v>
      </c>
      <c r="H33" s="7" t="s">
        <v>0</v>
      </c>
      <c r="I33" s="8" t="s">
        <v>12</v>
      </c>
    </row>
    <row r="34" spans="1:9" ht="45" x14ac:dyDescent="0.25">
      <c r="A34" s="1">
        <v>26</v>
      </c>
      <c r="B34" s="26" t="s">
        <v>44</v>
      </c>
      <c r="C34" s="10" t="s">
        <v>14</v>
      </c>
      <c r="D34" s="13">
        <v>91072</v>
      </c>
      <c r="E34" s="13">
        <v>2</v>
      </c>
      <c r="F34" s="6">
        <f t="shared" si="0"/>
        <v>182144</v>
      </c>
      <c r="G34" s="28" t="s">
        <v>201</v>
      </c>
      <c r="H34" s="7" t="s">
        <v>0</v>
      </c>
      <c r="I34" s="8" t="s">
        <v>12</v>
      </c>
    </row>
    <row r="35" spans="1:9" ht="60" x14ac:dyDescent="0.25">
      <c r="A35" s="5">
        <v>27</v>
      </c>
      <c r="B35" s="26" t="s">
        <v>45</v>
      </c>
      <c r="C35" s="10" t="s">
        <v>16</v>
      </c>
      <c r="D35" s="13">
        <v>69090</v>
      </c>
      <c r="E35" s="13">
        <v>3</v>
      </c>
      <c r="F35" s="6">
        <f t="shared" si="0"/>
        <v>207270</v>
      </c>
      <c r="G35" s="28" t="s">
        <v>298</v>
      </c>
      <c r="H35" s="7" t="s">
        <v>0</v>
      </c>
      <c r="I35" s="8" t="s">
        <v>12</v>
      </c>
    </row>
    <row r="36" spans="1:9" ht="139.5" x14ac:dyDescent="0.25">
      <c r="A36" s="1">
        <v>28</v>
      </c>
      <c r="B36" s="26" t="s">
        <v>183</v>
      </c>
      <c r="C36" s="21" t="s">
        <v>13</v>
      </c>
      <c r="D36" s="13">
        <v>154739</v>
      </c>
      <c r="E36" s="13">
        <v>12</v>
      </c>
      <c r="F36" s="6">
        <f t="shared" si="0"/>
        <v>1856868</v>
      </c>
      <c r="G36" s="29" t="s">
        <v>202</v>
      </c>
      <c r="H36" s="7" t="s">
        <v>0</v>
      </c>
      <c r="I36" s="8" t="s">
        <v>12</v>
      </c>
    </row>
    <row r="37" spans="1:9" ht="75" x14ac:dyDescent="0.25">
      <c r="A37" s="5">
        <v>29</v>
      </c>
      <c r="B37" s="26" t="s">
        <v>46</v>
      </c>
      <c r="C37" s="21" t="s">
        <v>15</v>
      </c>
      <c r="D37" s="13">
        <v>6505</v>
      </c>
      <c r="E37" s="13">
        <v>10</v>
      </c>
      <c r="F37" s="6">
        <f t="shared" si="0"/>
        <v>65050</v>
      </c>
      <c r="G37" s="28" t="s">
        <v>211</v>
      </c>
      <c r="H37" s="7" t="s">
        <v>0</v>
      </c>
      <c r="I37" s="8" t="s">
        <v>12</v>
      </c>
    </row>
    <row r="38" spans="1:9" ht="135" x14ac:dyDescent="0.25">
      <c r="A38" s="1">
        <v>30</v>
      </c>
      <c r="B38" s="26" t="s">
        <v>47</v>
      </c>
      <c r="C38" s="22" t="s">
        <v>17</v>
      </c>
      <c r="D38" s="13">
        <v>166331</v>
      </c>
      <c r="E38" s="13">
        <v>8</v>
      </c>
      <c r="F38" s="6">
        <f t="shared" si="0"/>
        <v>1330648</v>
      </c>
      <c r="G38" s="28" t="s">
        <v>212</v>
      </c>
      <c r="H38" s="7" t="s">
        <v>0</v>
      </c>
      <c r="I38" s="8" t="s">
        <v>12</v>
      </c>
    </row>
    <row r="39" spans="1:9" ht="270" x14ac:dyDescent="0.25">
      <c r="A39" s="5">
        <v>31</v>
      </c>
      <c r="B39" s="26" t="s">
        <v>48</v>
      </c>
      <c r="C39" s="21" t="s">
        <v>11</v>
      </c>
      <c r="D39" s="10">
        <v>602976</v>
      </c>
      <c r="E39" s="10">
        <v>7</v>
      </c>
      <c r="F39" s="6">
        <f t="shared" si="0"/>
        <v>4220832</v>
      </c>
      <c r="G39" s="28" t="s">
        <v>213</v>
      </c>
      <c r="H39" s="7" t="s">
        <v>0</v>
      </c>
      <c r="I39" s="8" t="s">
        <v>12</v>
      </c>
    </row>
    <row r="40" spans="1:9" ht="165" x14ac:dyDescent="0.25">
      <c r="A40" s="1">
        <v>32</v>
      </c>
      <c r="B40" s="26" t="s">
        <v>49</v>
      </c>
      <c r="C40" s="21" t="s">
        <v>11</v>
      </c>
      <c r="D40" s="10">
        <v>19124</v>
      </c>
      <c r="E40" s="10">
        <v>16</v>
      </c>
      <c r="F40" s="6">
        <f t="shared" si="0"/>
        <v>305984</v>
      </c>
      <c r="G40" s="28" t="s">
        <v>214</v>
      </c>
      <c r="H40" s="7" t="s">
        <v>0</v>
      </c>
      <c r="I40" s="8" t="s">
        <v>12</v>
      </c>
    </row>
    <row r="41" spans="1:9" ht="45" x14ac:dyDescent="0.25">
      <c r="A41" s="5">
        <v>33</v>
      </c>
      <c r="B41" s="26" t="s">
        <v>50</v>
      </c>
      <c r="C41" s="21" t="s">
        <v>11</v>
      </c>
      <c r="D41" s="10">
        <v>52990</v>
      </c>
      <c r="E41" s="35">
        <v>12</v>
      </c>
      <c r="F41" s="6">
        <f t="shared" si="0"/>
        <v>635880</v>
      </c>
      <c r="G41" s="28" t="s">
        <v>215</v>
      </c>
      <c r="H41" s="7" t="s">
        <v>0</v>
      </c>
      <c r="I41" s="8" t="s">
        <v>12</v>
      </c>
    </row>
    <row r="42" spans="1:9" ht="90" x14ac:dyDescent="0.25">
      <c r="A42" s="1">
        <v>34</v>
      </c>
      <c r="B42" s="26" t="s">
        <v>51</v>
      </c>
      <c r="C42" s="21" t="s">
        <v>11</v>
      </c>
      <c r="D42" s="10">
        <v>55598</v>
      </c>
      <c r="E42" s="35">
        <v>1</v>
      </c>
      <c r="F42" s="6">
        <f t="shared" si="0"/>
        <v>55598</v>
      </c>
      <c r="G42" s="28" t="s">
        <v>19</v>
      </c>
      <c r="H42" s="7" t="s">
        <v>0</v>
      </c>
      <c r="I42" s="8" t="s">
        <v>12</v>
      </c>
    </row>
    <row r="43" spans="1:9" ht="75" x14ac:dyDescent="0.25">
      <c r="A43" s="5">
        <v>35</v>
      </c>
      <c r="B43" s="26" t="s">
        <v>52</v>
      </c>
      <c r="C43" s="10" t="s">
        <v>11</v>
      </c>
      <c r="D43" s="35">
        <v>198475</v>
      </c>
      <c r="E43" s="35">
        <v>3</v>
      </c>
      <c r="F43" s="6">
        <f t="shared" si="0"/>
        <v>595425</v>
      </c>
      <c r="G43" s="28" t="s">
        <v>216</v>
      </c>
      <c r="H43" s="7" t="s">
        <v>0</v>
      </c>
      <c r="I43" s="8" t="s">
        <v>12</v>
      </c>
    </row>
    <row r="44" spans="1:9" ht="75" x14ac:dyDescent="0.25">
      <c r="A44" s="1">
        <v>36</v>
      </c>
      <c r="B44" s="26" t="s">
        <v>53</v>
      </c>
      <c r="C44" s="10" t="s">
        <v>11</v>
      </c>
      <c r="D44" s="35">
        <v>22155</v>
      </c>
      <c r="E44" s="35">
        <v>1</v>
      </c>
      <c r="F44" s="6">
        <f t="shared" si="0"/>
        <v>22155</v>
      </c>
      <c r="G44" s="28" t="s">
        <v>19</v>
      </c>
      <c r="H44" s="7" t="s">
        <v>0</v>
      </c>
      <c r="I44" s="8" t="s">
        <v>12</v>
      </c>
    </row>
    <row r="45" spans="1:9" ht="75" x14ac:dyDescent="0.25">
      <c r="A45" s="5">
        <v>37</v>
      </c>
      <c r="B45" s="26" t="s">
        <v>54</v>
      </c>
      <c r="C45" s="10" t="s">
        <v>13</v>
      </c>
      <c r="D45" s="10">
        <v>52560</v>
      </c>
      <c r="E45" s="10">
        <v>1</v>
      </c>
      <c r="F45" s="6">
        <f t="shared" si="0"/>
        <v>52560</v>
      </c>
      <c r="G45" s="28" t="s">
        <v>217</v>
      </c>
      <c r="H45" s="7" t="s">
        <v>0</v>
      </c>
      <c r="I45" s="8" t="s">
        <v>12</v>
      </c>
    </row>
    <row r="46" spans="1:9" ht="75" x14ac:dyDescent="0.25">
      <c r="A46" s="1">
        <v>38</v>
      </c>
      <c r="B46" s="26" t="s">
        <v>55</v>
      </c>
      <c r="C46" s="10" t="s">
        <v>13</v>
      </c>
      <c r="D46" s="10">
        <v>56520</v>
      </c>
      <c r="E46" s="10">
        <v>1</v>
      </c>
      <c r="F46" s="6">
        <f t="shared" si="0"/>
        <v>56520</v>
      </c>
      <c r="G46" s="28" t="s">
        <v>217</v>
      </c>
      <c r="H46" s="7" t="s">
        <v>0</v>
      </c>
      <c r="I46" s="8" t="s">
        <v>12</v>
      </c>
    </row>
    <row r="47" spans="1:9" ht="30" x14ac:dyDescent="0.25">
      <c r="A47" s="5">
        <v>39</v>
      </c>
      <c r="B47" s="26" t="s">
        <v>56</v>
      </c>
      <c r="C47" s="10" t="s">
        <v>13</v>
      </c>
      <c r="D47" s="13">
        <v>11520</v>
      </c>
      <c r="E47" s="14">
        <v>1</v>
      </c>
      <c r="F47" s="6">
        <f t="shared" si="0"/>
        <v>11520</v>
      </c>
      <c r="G47" s="28" t="s">
        <v>218</v>
      </c>
      <c r="H47" s="7" t="s">
        <v>0</v>
      </c>
      <c r="I47" s="8" t="s">
        <v>12</v>
      </c>
    </row>
    <row r="48" spans="1:9" ht="30" x14ac:dyDescent="0.25">
      <c r="A48" s="1">
        <v>40</v>
      </c>
      <c r="B48" s="26" t="s">
        <v>57</v>
      </c>
      <c r="C48" s="10" t="s">
        <v>13</v>
      </c>
      <c r="D48" s="13">
        <v>11520</v>
      </c>
      <c r="E48" s="14">
        <v>1</v>
      </c>
      <c r="F48" s="6">
        <f t="shared" si="0"/>
        <v>11520</v>
      </c>
      <c r="G48" s="28" t="s">
        <v>218</v>
      </c>
      <c r="H48" s="7" t="s">
        <v>0</v>
      </c>
      <c r="I48" s="8" t="s">
        <v>12</v>
      </c>
    </row>
    <row r="49" spans="1:9" ht="45" x14ac:dyDescent="0.25">
      <c r="A49" s="5">
        <v>41</v>
      </c>
      <c r="B49" s="26" t="s">
        <v>58</v>
      </c>
      <c r="C49" s="10" t="s">
        <v>13</v>
      </c>
      <c r="D49" s="13">
        <v>51960</v>
      </c>
      <c r="E49" s="14">
        <v>1</v>
      </c>
      <c r="F49" s="6">
        <f t="shared" si="0"/>
        <v>51960</v>
      </c>
      <c r="G49" s="28" t="s">
        <v>19</v>
      </c>
      <c r="H49" s="7" t="s">
        <v>0</v>
      </c>
      <c r="I49" s="8" t="s">
        <v>12</v>
      </c>
    </row>
    <row r="50" spans="1:9" ht="105" x14ac:dyDescent="0.25">
      <c r="A50" s="1">
        <v>42</v>
      </c>
      <c r="B50" s="26" t="s">
        <v>59</v>
      </c>
      <c r="C50" s="10" t="s">
        <v>11</v>
      </c>
      <c r="D50" s="10">
        <v>235000</v>
      </c>
      <c r="E50" s="10">
        <v>1</v>
      </c>
      <c r="F50" s="6">
        <f t="shared" si="0"/>
        <v>235000</v>
      </c>
      <c r="G50" s="28" t="s">
        <v>19</v>
      </c>
      <c r="H50" s="7" t="s">
        <v>0</v>
      </c>
      <c r="I50" s="8" t="s">
        <v>12</v>
      </c>
    </row>
    <row r="51" spans="1:9" ht="120" x14ac:dyDescent="0.25">
      <c r="A51" s="5">
        <v>43</v>
      </c>
      <c r="B51" s="26" t="s">
        <v>60</v>
      </c>
      <c r="C51" s="10" t="s">
        <v>11</v>
      </c>
      <c r="D51" s="10">
        <v>25000</v>
      </c>
      <c r="E51" s="10">
        <v>150</v>
      </c>
      <c r="F51" s="6">
        <f t="shared" si="0"/>
        <v>3750000</v>
      </c>
      <c r="G51" s="28" t="s">
        <v>219</v>
      </c>
      <c r="H51" s="7" t="s">
        <v>0</v>
      </c>
      <c r="I51" s="8" t="s">
        <v>12</v>
      </c>
    </row>
    <row r="52" spans="1:9" ht="90" x14ac:dyDescent="0.25">
      <c r="A52" s="1">
        <v>44</v>
      </c>
      <c r="B52" s="26" t="s">
        <v>61</v>
      </c>
      <c r="C52" s="10" t="s">
        <v>11</v>
      </c>
      <c r="D52" s="13">
        <v>50000</v>
      </c>
      <c r="E52" s="14">
        <v>12</v>
      </c>
      <c r="F52" s="6">
        <f t="shared" si="0"/>
        <v>600000</v>
      </c>
      <c r="G52" s="28" t="s">
        <v>297</v>
      </c>
      <c r="H52" s="7" t="s">
        <v>0</v>
      </c>
      <c r="I52" s="8" t="s">
        <v>12</v>
      </c>
    </row>
    <row r="53" spans="1:9" ht="60" x14ac:dyDescent="0.25">
      <c r="A53" s="5">
        <v>45</v>
      </c>
      <c r="B53" s="26" t="s">
        <v>62</v>
      </c>
      <c r="C53" s="10" t="s">
        <v>11</v>
      </c>
      <c r="D53" s="13">
        <v>42000</v>
      </c>
      <c r="E53" s="14">
        <v>2</v>
      </c>
      <c r="F53" s="6">
        <f t="shared" si="0"/>
        <v>84000</v>
      </c>
      <c r="G53" s="28" t="s">
        <v>220</v>
      </c>
      <c r="H53" s="7" t="s">
        <v>0</v>
      </c>
      <c r="I53" s="8" t="s">
        <v>12</v>
      </c>
    </row>
    <row r="54" spans="1:9" ht="135" x14ac:dyDescent="0.25">
      <c r="A54" s="1">
        <v>46</v>
      </c>
      <c r="B54" s="26" t="s">
        <v>63</v>
      </c>
      <c r="C54" s="13" t="s">
        <v>13</v>
      </c>
      <c r="D54" s="13">
        <v>457000</v>
      </c>
      <c r="E54" s="14">
        <v>1</v>
      </c>
      <c r="F54" s="6">
        <f t="shared" si="0"/>
        <v>457000</v>
      </c>
      <c r="G54" s="28" t="s">
        <v>221</v>
      </c>
      <c r="H54" s="7" t="s">
        <v>0</v>
      </c>
      <c r="I54" s="8" t="s">
        <v>12</v>
      </c>
    </row>
    <row r="55" spans="1:9" ht="120" x14ac:dyDescent="0.25">
      <c r="A55" s="5">
        <v>47</v>
      </c>
      <c r="B55" s="26" t="s">
        <v>64</v>
      </c>
      <c r="C55" s="13" t="s">
        <v>11</v>
      </c>
      <c r="D55" s="13">
        <v>125000</v>
      </c>
      <c r="E55" s="14">
        <v>10</v>
      </c>
      <c r="F55" s="6">
        <f t="shared" si="0"/>
        <v>1250000</v>
      </c>
      <c r="G55" s="28" t="s">
        <v>222</v>
      </c>
      <c r="H55" s="7" t="s">
        <v>0</v>
      </c>
      <c r="I55" s="8" t="s">
        <v>12</v>
      </c>
    </row>
    <row r="56" spans="1:9" ht="60" x14ac:dyDescent="0.25">
      <c r="A56" s="1">
        <v>48</v>
      </c>
      <c r="B56" s="26" t="s">
        <v>65</v>
      </c>
      <c r="C56" s="13" t="s">
        <v>13</v>
      </c>
      <c r="D56" s="13">
        <v>208000</v>
      </c>
      <c r="E56" s="14">
        <v>3</v>
      </c>
      <c r="F56" s="6">
        <f t="shared" si="0"/>
        <v>624000</v>
      </c>
      <c r="G56" s="28" t="s">
        <v>223</v>
      </c>
      <c r="H56" s="7" t="s">
        <v>0</v>
      </c>
      <c r="I56" s="8" t="s">
        <v>12</v>
      </c>
    </row>
    <row r="57" spans="1:9" ht="60" x14ac:dyDescent="0.25">
      <c r="A57" s="5">
        <v>49</v>
      </c>
      <c r="B57" s="26" t="s">
        <v>66</v>
      </c>
      <c r="C57" s="13" t="s">
        <v>13</v>
      </c>
      <c r="D57" s="13">
        <v>208000</v>
      </c>
      <c r="E57" s="14">
        <v>3</v>
      </c>
      <c r="F57" s="6">
        <f t="shared" si="0"/>
        <v>624000</v>
      </c>
      <c r="G57" s="28" t="s">
        <v>223</v>
      </c>
      <c r="H57" s="7" t="s">
        <v>0</v>
      </c>
      <c r="I57" s="8" t="s">
        <v>12</v>
      </c>
    </row>
    <row r="58" spans="1:9" ht="270" x14ac:dyDescent="0.25">
      <c r="A58" s="1">
        <v>50</v>
      </c>
      <c r="B58" s="26" t="s">
        <v>67</v>
      </c>
      <c r="C58" s="13" t="s">
        <v>13</v>
      </c>
      <c r="D58" s="10">
        <v>189000</v>
      </c>
      <c r="E58" s="10">
        <v>6</v>
      </c>
      <c r="F58" s="6">
        <f t="shared" si="0"/>
        <v>1134000</v>
      </c>
      <c r="G58" s="28" t="s">
        <v>224</v>
      </c>
      <c r="H58" s="7" t="s">
        <v>0</v>
      </c>
      <c r="I58" s="8" t="s">
        <v>12</v>
      </c>
    </row>
    <row r="59" spans="1:9" ht="45" x14ac:dyDescent="0.25">
      <c r="A59" s="5">
        <v>51</v>
      </c>
      <c r="B59" s="26" t="s">
        <v>68</v>
      </c>
      <c r="C59" s="19" t="s">
        <v>11</v>
      </c>
      <c r="D59" s="12">
        <v>12000</v>
      </c>
      <c r="E59" s="12">
        <v>5</v>
      </c>
      <c r="F59" s="6">
        <f t="shared" si="0"/>
        <v>60000</v>
      </c>
      <c r="G59" s="28" t="s">
        <v>225</v>
      </c>
      <c r="H59" s="7" t="s">
        <v>0</v>
      </c>
      <c r="I59" s="8" t="s">
        <v>12</v>
      </c>
    </row>
    <row r="60" spans="1:9" ht="105" x14ac:dyDescent="0.25">
      <c r="A60" s="1">
        <v>52</v>
      </c>
      <c r="B60" s="26" t="s">
        <v>69</v>
      </c>
      <c r="C60" s="19" t="s">
        <v>11</v>
      </c>
      <c r="D60" s="10">
        <v>62000</v>
      </c>
      <c r="E60" s="10">
        <v>12</v>
      </c>
      <c r="F60" s="6">
        <f t="shared" si="0"/>
        <v>744000</v>
      </c>
      <c r="G60" s="28" t="s">
        <v>226</v>
      </c>
      <c r="H60" s="7" t="s">
        <v>0</v>
      </c>
      <c r="I60" s="8" t="s">
        <v>12</v>
      </c>
    </row>
    <row r="61" spans="1:9" ht="60" x14ac:dyDescent="0.25">
      <c r="A61" s="5">
        <v>53</v>
      </c>
      <c r="B61" s="26" t="s">
        <v>70</v>
      </c>
      <c r="C61" s="19" t="s">
        <v>11</v>
      </c>
      <c r="D61" s="10">
        <v>41000</v>
      </c>
      <c r="E61" s="10">
        <v>50</v>
      </c>
      <c r="F61" s="6">
        <f t="shared" si="0"/>
        <v>2050000</v>
      </c>
      <c r="G61" s="28" t="s">
        <v>227</v>
      </c>
      <c r="H61" s="7" t="s">
        <v>0</v>
      </c>
      <c r="I61" s="8" t="s">
        <v>12</v>
      </c>
    </row>
    <row r="62" spans="1:9" ht="90" x14ac:dyDescent="0.25">
      <c r="A62" s="1">
        <v>54</v>
      </c>
      <c r="B62" s="26" t="s">
        <v>184</v>
      </c>
      <c r="C62" s="19" t="s">
        <v>11</v>
      </c>
      <c r="D62" s="10">
        <v>44500</v>
      </c>
      <c r="E62" s="10">
        <v>90</v>
      </c>
      <c r="F62" s="6">
        <f t="shared" si="0"/>
        <v>4005000</v>
      </c>
      <c r="G62" s="28" t="s">
        <v>228</v>
      </c>
      <c r="H62" s="7" t="s">
        <v>0</v>
      </c>
      <c r="I62" s="8" t="s">
        <v>12</v>
      </c>
    </row>
    <row r="63" spans="1:9" ht="105" x14ac:dyDescent="0.25">
      <c r="A63" s="5">
        <v>55</v>
      </c>
      <c r="B63" s="26" t="s">
        <v>71</v>
      </c>
      <c r="C63" s="10" t="s">
        <v>13</v>
      </c>
      <c r="D63" s="10">
        <v>797750</v>
      </c>
      <c r="E63" s="10">
        <v>1</v>
      </c>
      <c r="F63" s="6">
        <f t="shared" si="0"/>
        <v>797750</v>
      </c>
      <c r="G63" s="28" t="s">
        <v>19</v>
      </c>
      <c r="H63" s="7" t="s">
        <v>0</v>
      </c>
      <c r="I63" s="8" t="s">
        <v>12</v>
      </c>
    </row>
    <row r="64" spans="1:9" ht="135" x14ac:dyDescent="0.25">
      <c r="A64" s="1">
        <v>56</v>
      </c>
      <c r="B64" s="26" t="s">
        <v>72</v>
      </c>
      <c r="C64" s="10" t="s">
        <v>14</v>
      </c>
      <c r="D64" s="10">
        <v>42500</v>
      </c>
      <c r="E64" s="10">
        <v>10</v>
      </c>
      <c r="F64" s="6">
        <f t="shared" si="0"/>
        <v>425000</v>
      </c>
      <c r="G64" s="28" t="s">
        <v>229</v>
      </c>
      <c r="H64" s="7" t="s">
        <v>0</v>
      </c>
      <c r="I64" s="8" t="s">
        <v>12</v>
      </c>
    </row>
    <row r="65" spans="1:9" ht="120" x14ac:dyDescent="0.25">
      <c r="A65" s="5">
        <v>57</v>
      </c>
      <c r="B65" s="26" t="s">
        <v>73</v>
      </c>
      <c r="C65" s="10" t="s">
        <v>14</v>
      </c>
      <c r="D65" s="10">
        <v>45000</v>
      </c>
      <c r="E65" s="10">
        <v>12</v>
      </c>
      <c r="F65" s="6">
        <f t="shared" si="0"/>
        <v>540000</v>
      </c>
      <c r="G65" s="28" t="s">
        <v>230</v>
      </c>
      <c r="H65" s="7" t="s">
        <v>0</v>
      </c>
      <c r="I65" s="8" t="s">
        <v>12</v>
      </c>
    </row>
    <row r="66" spans="1:9" ht="120" x14ac:dyDescent="0.25">
      <c r="A66" s="1">
        <v>58</v>
      </c>
      <c r="B66" s="26" t="s">
        <v>74</v>
      </c>
      <c r="C66" s="10" t="s">
        <v>14</v>
      </c>
      <c r="D66" s="10">
        <v>75000</v>
      </c>
      <c r="E66" s="10">
        <v>12</v>
      </c>
      <c r="F66" s="6">
        <f t="shared" si="0"/>
        <v>900000</v>
      </c>
      <c r="G66" s="28" t="s">
        <v>230</v>
      </c>
      <c r="H66" s="7" t="s">
        <v>0</v>
      </c>
      <c r="I66" s="8" t="s">
        <v>12</v>
      </c>
    </row>
    <row r="67" spans="1:9" ht="120" x14ac:dyDescent="0.25">
      <c r="A67" s="5">
        <v>59</v>
      </c>
      <c r="B67" s="26" t="s">
        <v>75</v>
      </c>
      <c r="C67" s="10" t="s">
        <v>14</v>
      </c>
      <c r="D67" s="10">
        <v>65000</v>
      </c>
      <c r="E67" s="10">
        <v>1</v>
      </c>
      <c r="F67" s="6">
        <f t="shared" si="0"/>
        <v>65000</v>
      </c>
      <c r="G67" s="28" t="s">
        <v>20</v>
      </c>
      <c r="H67" s="7" t="s">
        <v>0</v>
      </c>
      <c r="I67" s="8" t="s">
        <v>12</v>
      </c>
    </row>
    <row r="68" spans="1:9" ht="105" x14ac:dyDescent="0.25">
      <c r="A68" s="1">
        <v>60</v>
      </c>
      <c r="B68" s="26" t="s">
        <v>76</v>
      </c>
      <c r="C68" s="10" t="s">
        <v>13</v>
      </c>
      <c r="D68" s="10">
        <v>150000</v>
      </c>
      <c r="E68" s="10">
        <v>12</v>
      </c>
      <c r="F68" s="6">
        <f t="shared" si="0"/>
        <v>1800000</v>
      </c>
      <c r="G68" s="28" t="s">
        <v>226</v>
      </c>
      <c r="H68" s="7" t="s">
        <v>0</v>
      </c>
      <c r="I68" s="8" t="s">
        <v>12</v>
      </c>
    </row>
    <row r="69" spans="1:9" ht="75" x14ac:dyDescent="0.25">
      <c r="A69" s="5">
        <v>61</v>
      </c>
      <c r="B69" s="26" t="s">
        <v>77</v>
      </c>
      <c r="C69" s="10" t="s">
        <v>14</v>
      </c>
      <c r="D69" s="10">
        <v>3125</v>
      </c>
      <c r="E69" s="10">
        <v>20</v>
      </c>
      <c r="F69" s="6">
        <f t="shared" si="0"/>
        <v>62500</v>
      </c>
      <c r="G69" s="28" t="s">
        <v>231</v>
      </c>
      <c r="H69" s="7" t="s">
        <v>0</v>
      </c>
      <c r="I69" s="8" t="s">
        <v>12</v>
      </c>
    </row>
    <row r="70" spans="1:9" ht="90" x14ac:dyDescent="0.25">
      <c r="A70" s="1">
        <v>62</v>
      </c>
      <c r="B70" s="26" t="s">
        <v>78</v>
      </c>
      <c r="C70" s="10" t="s">
        <v>15</v>
      </c>
      <c r="D70" s="10">
        <v>2934</v>
      </c>
      <c r="E70" s="10">
        <v>3</v>
      </c>
      <c r="F70" s="6">
        <f t="shared" si="0"/>
        <v>8802</v>
      </c>
      <c r="G70" s="28" t="s">
        <v>232</v>
      </c>
      <c r="H70" s="7" t="s">
        <v>0</v>
      </c>
      <c r="I70" s="8" t="s">
        <v>12</v>
      </c>
    </row>
    <row r="71" spans="1:9" ht="90" x14ac:dyDescent="0.25">
      <c r="A71" s="5">
        <v>63</v>
      </c>
      <c r="B71" s="26" t="s">
        <v>79</v>
      </c>
      <c r="C71" s="10" t="s">
        <v>15</v>
      </c>
      <c r="D71" s="10">
        <v>1838</v>
      </c>
      <c r="E71" s="10">
        <v>2</v>
      </c>
      <c r="F71" s="6">
        <f t="shared" si="0"/>
        <v>3676</v>
      </c>
      <c r="G71" s="28" t="s">
        <v>233</v>
      </c>
      <c r="H71" s="7" t="s">
        <v>0</v>
      </c>
      <c r="I71" s="8" t="s">
        <v>12</v>
      </c>
    </row>
    <row r="72" spans="1:9" ht="90" x14ac:dyDescent="0.25">
      <c r="A72" s="1">
        <v>64</v>
      </c>
      <c r="B72" s="26" t="s">
        <v>80</v>
      </c>
      <c r="C72" s="10" t="s">
        <v>13</v>
      </c>
      <c r="D72" s="10">
        <v>187849</v>
      </c>
      <c r="E72" s="10">
        <v>5</v>
      </c>
      <c r="F72" s="6">
        <f t="shared" si="0"/>
        <v>939245</v>
      </c>
      <c r="G72" s="28" t="s">
        <v>234</v>
      </c>
      <c r="H72" s="7" t="s">
        <v>0</v>
      </c>
      <c r="I72" s="8" t="s">
        <v>12</v>
      </c>
    </row>
    <row r="73" spans="1:9" ht="60" x14ac:dyDescent="0.25">
      <c r="A73" s="5">
        <v>65</v>
      </c>
      <c r="B73" s="26" t="s">
        <v>81</v>
      </c>
      <c r="C73" s="10" t="s">
        <v>13</v>
      </c>
      <c r="D73" s="10">
        <v>216817</v>
      </c>
      <c r="E73" s="10">
        <v>5</v>
      </c>
      <c r="F73" s="6">
        <f t="shared" si="0"/>
        <v>1084085</v>
      </c>
      <c r="G73" s="28" t="s">
        <v>234</v>
      </c>
      <c r="H73" s="7" t="s">
        <v>0</v>
      </c>
      <c r="I73" s="8" t="s">
        <v>12</v>
      </c>
    </row>
    <row r="74" spans="1:9" ht="90" x14ac:dyDescent="0.25">
      <c r="A74" s="1">
        <v>66</v>
      </c>
      <c r="B74" s="26" t="s">
        <v>82</v>
      </c>
      <c r="C74" s="10" t="s">
        <v>13</v>
      </c>
      <c r="D74" s="10">
        <v>36868</v>
      </c>
      <c r="E74" s="10">
        <v>80</v>
      </c>
      <c r="F74" s="6">
        <f t="shared" ref="F74:F137" si="1">D74*E74</f>
        <v>2949440</v>
      </c>
      <c r="G74" s="28" t="s">
        <v>235</v>
      </c>
      <c r="H74" s="7" t="s">
        <v>0</v>
      </c>
      <c r="I74" s="8" t="s">
        <v>12</v>
      </c>
    </row>
    <row r="75" spans="1:9" ht="90" x14ac:dyDescent="0.25">
      <c r="A75" s="5">
        <v>67</v>
      </c>
      <c r="B75" s="26" t="s">
        <v>83</v>
      </c>
      <c r="C75" s="10" t="s">
        <v>13</v>
      </c>
      <c r="D75" s="10">
        <v>83391</v>
      </c>
      <c r="E75" s="10">
        <v>18</v>
      </c>
      <c r="F75" s="6">
        <f t="shared" si="1"/>
        <v>1501038</v>
      </c>
      <c r="G75" s="28" t="s">
        <v>236</v>
      </c>
      <c r="H75" s="7" t="s">
        <v>0</v>
      </c>
      <c r="I75" s="8" t="s">
        <v>12</v>
      </c>
    </row>
    <row r="76" spans="1:9" ht="75" x14ac:dyDescent="0.25">
      <c r="A76" s="1">
        <v>68</v>
      </c>
      <c r="B76" s="26" t="s">
        <v>84</v>
      </c>
      <c r="C76" s="10" t="s">
        <v>13</v>
      </c>
      <c r="D76" s="10">
        <v>37745</v>
      </c>
      <c r="E76" s="10">
        <v>20</v>
      </c>
      <c r="F76" s="6">
        <f t="shared" si="1"/>
        <v>754900</v>
      </c>
      <c r="G76" s="28" t="s">
        <v>237</v>
      </c>
      <c r="H76" s="7" t="s">
        <v>0</v>
      </c>
      <c r="I76" s="8" t="s">
        <v>12</v>
      </c>
    </row>
    <row r="77" spans="1:9" ht="60" x14ac:dyDescent="0.25">
      <c r="A77" s="5">
        <v>69</v>
      </c>
      <c r="B77" s="26" t="s">
        <v>85</v>
      </c>
      <c r="C77" s="10" t="s">
        <v>13</v>
      </c>
      <c r="D77" s="10">
        <v>97436</v>
      </c>
      <c r="E77" s="10">
        <v>8</v>
      </c>
      <c r="F77" s="6">
        <f t="shared" si="1"/>
        <v>779488</v>
      </c>
      <c r="G77" s="28" t="s">
        <v>238</v>
      </c>
      <c r="H77" s="7" t="s">
        <v>0</v>
      </c>
      <c r="I77" s="8" t="s">
        <v>12</v>
      </c>
    </row>
    <row r="78" spans="1:9" ht="60" x14ac:dyDescent="0.25">
      <c r="A78" s="1">
        <v>70</v>
      </c>
      <c r="B78" s="26" t="s">
        <v>86</v>
      </c>
      <c r="C78" s="10" t="s">
        <v>13</v>
      </c>
      <c r="D78" s="10">
        <v>33440</v>
      </c>
      <c r="E78" s="10">
        <v>16</v>
      </c>
      <c r="F78" s="6">
        <f t="shared" si="1"/>
        <v>535040</v>
      </c>
      <c r="G78" s="28" t="s">
        <v>239</v>
      </c>
      <c r="H78" s="7" t="s">
        <v>0</v>
      </c>
      <c r="I78" s="8" t="s">
        <v>12</v>
      </c>
    </row>
    <row r="79" spans="1:9" ht="45" x14ac:dyDescent="0.25">
      <c r="A79" s="5">
        <v>71</v>
      </c>
      <c r="B79" s="26" t="s">
        <v>87</v>
      </c>
      <c r="C79" s="10" t="s">
        <v>13</v>
      </c>
      <c r="D79" s="10">
        <v>49157</v>
      </c>
      <c r="E79" s="10">
        <v>4</v>
      </c>
      <c r="F79" s="6">
        <f t="shared" si="1"/>
        <v>196628</v>
      </c>
      <c r="G79" s="28" t="s">
        <v>296</v>
      </c>
      <c r="H79" s="7" t="s">
        <v>0</v>
      </c>
      <c r="I79" s="8" t="s">
        <v>12</v>
      </c>
    </row>
    <row r="80" spans="1:9" ht="225" x14ac:dyDescent="0.25">
      <c r="A80" s="1">
        <v>72</v>
      </c>
      <c r="B80" s="26" t="s">
        <v>88</v>
      </c>
      <c r="C80" s="10" t="s">
        <v>13</v>
      </c>
      <c r="D80" s="10">
        <v>94802</v>
      </c>
      <c r="E80" s="10">
        <v>10</v>
      </c>
      <c r="F80" s="6">
        <f t="shared" si="1"/>
        <v>948020</v>
      </c>
      <c r="G80" s="28" t="s">
        <v>240</v>
      </c>
      <c r="H80" s="7" t="s">
        <v>0</v>
      </c>
      <c r="I80" s="8" t="s">
        <v>12</v>
      </c>
    </row>
    <row r="81" spans="1:9" ht="270" x14ac:dyDescent="0.25">
      <c r="A81" s="5">
        <v>73</v>
      </c>
      <c r="B81" s="26" t="s">
        <v>89</v>
      </c>
      <c r="C81" s="10" t="s">
        <v>13</v>
      </c>
      <c r="D81" s="10">
        <v>94802</v>
      </c>
      <c r="E81" s="10">
        <v>4</v>
      </c>
      <c r="F81" s="6">
        <f t="shared" si="1"/>
        <v>379208</v>
      </c>
      <c r="G81" s="28" t="s">
        <v>241</v>
      </c>
      <c r="H81" s="7" t="s">
        <v>0</v>
      </c>
      <c r="I81" s="8" t="s">
        <v>12</v>
      </c>
    </row>
    <row r="82" spans="1:9" ht="195" x14ac:dyDescent="0.25">
      <c r="A82" s="1">
        <v>74</v>
      </c>
      <c r="B82" s="26" t="s">
        <v>90</v>
      </c>
      <c r="C82" s="10" t="s">
        <v>13</v>
      </c>
      <c r="D82" s="10">
        <v>94802</v>
      </c>
      <c r="E82" s="10">
        <v>9</v>
      </c>
      <c r="F82" s="6">
        <f t="shared" si="1"/>
        <v>853218</v>
      </c>
      <c r="G82" s="28" t="s">
        <v>242</v>
      </c>
      <c r="H82" s="7" t="s">
        <v>0</v>
      </c>
      <c r="I82" s="8" t="s">
        <v>12</v>
      </c>
    </row>
    <row r="83" spans="1:9" ht="180" x14ac:dyDescent="0.25">
      <c r="A83" s="5">
        <v>75</v>
      </c>
      <c r="B83" s="26" t="s">
        <v>91</v>
      </c>
      <c r="C83" s="10" t="s">
        <v>13</v>
      </c>
      <c r="D83" s="10">
        <v>66713</v>
      </c>
      <c r="E83" s="10">
        <v>4</v>
      </c>
      <c r="F83" s="6">
        <f t="shared" si="1"/>
        <v>266852</v>
      </c>
      <c r="G83" s="28" t="s">
        <v>241</v>
      </c>
      <c r="H83" s="7" t="s">
        <v>0</v>
      </c>
      <c r="I83" s="8" t="s">
        <v>12</v>
      </c>
    </row>
    <row r="84" spans="1:9" ht="270" x14ac:dyDescent="0.25">
      <c r="A84" s="1">
        <v>76</v>
      </c>
      <c r="B84" s="26" t="s">
        <v>92</v>
      </c>
      <c r="C84" s="10" t="s">
        <v>13</v>
      </c>
      <c r="D84" s="10">
        <v>94802</v>
      </c>
      <c r="E84" s="10">
        <v>9</v>
      </c>
      <c r="F84" s="6">
        <f t="shared" si="1"/>
        <v>853218</v>
      </c>
      <c r="G84" s="28" t="s">
        <v>243</v>
      </c>
      <c r="H84" s="7" t="s">
        <v>0</v>
      </c>
      <c r="I84" s="8" t="s">
        <v>12</v>
      </c>
    </row>
    <row r="85" spans="1:9" ht="240" x14ac:dyDescent="0.25">
      <c r="A85" s="5">
        <v>77</v>
      </c>
      <c r="B85" s="26" t="s">
        <v>93</v>
      </c>
      <c r="C85" s="10" t="s">
        <v>13</v>
      </c>
      <c r="D85" s="10">
        <v>94802</v>
      </c>
      <c r="E85" s="10">
        <v>4</v>
      </c>
      <c r="F85" s="6">
        <f t="shared" si="1"/>
        <v>379208</v>
      </c>
      <c r="G85" s="28" t="s">
        <v>241</v>
      </c>
      <c r="H85" s="7" t="s">
        <v>0</v>
      </c>
      <c r="I85" s="8" t="s">
        <v>12</v>
      </c>
    </row>
    <row r="86" spans="1:9" ht="180" x14ac:dyDescent="0.25">
      <c r="A86" s="1">
        <v>78</v>
      </c>
      <c r="B86" s="26" t="s">
        <v>94</v>
      </c>
      <c r="C86" s="10" t="s">
        <v>13</v>
      </c>
      <c r="D86" s="10">
        <v>94802</v>
      </c>
      <c r="E86" s="10">
        <v>9</v>
      </c>
      <c r="F86" s="6">
        <f t="shared" si="1"/>
        <v>853218</v>
      </c>
      <c r="G86" s="28" t="s">
        <v>242</v>
      </c>
      <c r="H86" s="7" t="s">
        <v>0</v>
      </c>
      <c r="I86" s="8" t="s">
        <v>12</v>
      </c>
    </row>
    <row r="87" spans="1:9" ht="180" x14ac:dyDescent="0.25">
      <c r="A87" s="5">
        <v>79</v>
      </c>
      <c r="B87" s="26" t="s">
        <v>95</v>
      </c>
      <c r="C87" s="10" t="s">
        <v>13</v>
      </c>
      <c r="D87" s="10">
        <v>94802</v>
      </c>
      <c r="E87" s="10">
        <v>4</v>
      </c>
      <c r="F87" s="6">
        <f t="shared" si="1"/>
        <v>379208</v>
      </c>
      <c r="G87" s="28" t="s">
        <v>241</v>
      </c>
      <c r="H87" s="7" t="s">
        <v>0</v>
      </c>
      <c r="I87" s="8" t="s">
        <v>12</v>
      </c>
    </row>
    <row r="88" spans="1:9" ht="60" x14ac:dyDescent="0.25">
      <c r="A88" s="1">
        <v>80</v>
      </c>
      <c r="B88" s="26" t="s">
        <v>96</v>
      </c>
      <c r="C88" s="10" t="s">
        <v>13</v>
      </c>
      <c r="D88" s="10">
        <v>36979</v>
      </c>
      <c r="E88" s="10">
        <v>90</v>
      </c>
      <c r="F88" s="6">
        <f t="shared" si="1"/>
        <v>3328110</v>
      </c>
      <c r="G88" s="28" t="s">
        <v>244</v>
      </c>
      <c r="H88" s="7" t="s">
        <v>0</v>
      </c>
      <c r="I88" s="8" t="s">
        <v>12</v>
      </c>
    </row>
    <row r="89" spans="1:9" ht="120" x14ac:dyDescent="0.25">
      <c r="A89" s="5">
        <v>81</v>
      </c>
      <c r="B89" s="26" t="s">
        <v>97</v>
      </c>
      <c r="C89" s="10" t="s">
        <v>13</v>
      </c>
      <c r="D89" s="10">
        <v>78703</v>
      </c>
      <c r="E89" s="10">
        <v>8</v>
      </c>
      <c r="F89" s="6">
        <f t="shared" si="1"/>
        <v>629624</v>
      </c>
      <c r="G89" s="28" t="s">
        <v>238</v>
      </c>
      <c r="H89" s="7" t="s">
        <v>0</v>
      </c>
      <c r="I89" s="8" t="s">
        <v>12</v>
      </c>
    </row>
    <row r="90" spans="1:9" ht="120" x14ac:dyDescent="0.25">
      <c r="A90" s="1">
        <v>82</v>
      </c>
      <c r="B90" s="26" t="s">
        <v>98</v>
      </c>
      <c r="C90" s="10" t="s">
        <v>13</v>
      </c>
      <c r="D90" s="10">
        <v>88682</v>
      </c>
      <c r="E90" s="10">
        <v>8</v>
      </c>
      <c r="F90" s="6">
        <f t="shared" si="1"/>
        <v>709456</v>
      </c>
      <c r="G90" s="28" t="s">
        <v>238</v>
      </c>
      <c r="H90" s="7" t="s">
        <v>0</v>
      </c>
      <c r="I90" s="8" t="s">
        <v>12</v>
      </c>
    </row>
    <row r="91" spans="1:9" ht="105" x14ac:dyDescent="0.25">
      <c r="A91" s="5">
        <v>83</v>
      </c>
      <c r="B91" s="26" t="s">
        <v>99</v>
      </c>
      <c r="C91" s="23" t="s">
        <v>13</v>
      </c>
      <c r="D91" s="10">
        <v>411676</v>
      </c>
      <c r="E91" s="15">
        <v>8</v>
      </c>
      <c r="F91" s="6">
        <f t="shared" si="1"/>
        <v>3293408</v>
      </c>
      <c r="G91" s="28" t="s">
        <v>238</v>
      </c>
      <c r="H91" s="7" t="s">
        <v>0</v>
      </c>
      <c r="I91" s="8" t="s">
        <v>12</v>
      </c>
    </row>
    <row r="92" spans="1:9" ht="105" x14ac:dyDescent="0.25">
      <c r="A92" s="1">
        <v>84</v>
      </c>
      <c r="B92" s="26" t="s">
        <v>100</v>
      </c>
      <c r="C92" s="16" t="s">
        <v>13</v>
      </c>
      <c r="D92" s="10">
        <v>55424</v>
      </c>
      <c r="E92" s="16">
        <v>8</v>
      </c>
      <c r="F92" s="6">
        <f t="shared" si="1"/>
        <v>443392</v>
      </c>
      <c r="G92" s="28" t="s">
        <v>238</v>
      </c>
      <c r="H92" s="7" t="s">
        <v>0</v>
      </c>
      <c r="I92" s="8" t="s">
        <v>12</v>
      </c>
    </row>
    <row r="93" spans="1:9" ht="105" x14ac:dyDescent="0.25">
      <c r="A93" s="5">
        <v>85</v>
      </c>
      <c r="B93" s="26" t="s">
        <v>101</v>
      </c>
      <c r="C93" s="16" t="s">
        <v>13</v>
      </c>
      <c r="D93" s="10">
        <v>58628</v>
      </c>
      <c r="E93" s="16">
        <v>5</v>
      </c>
      <c r="F93" s="6">
        <f t="shared" si="1"/>
        <v>293140</v>
      </c>
      <c r="G93" s="28" t="s">
        <v>234</v>
      </c>
      <c r="H93" s="7" t="s">
        <v>0</v>
      </c>
      <c r="I93" s="8" t="s">
        <v>12</v>
      </c>
    </row>
    <row r="94" spans="1:9" ht="90" x14ac:dyDescent="0.25">
      <c r="A94" s="1">
        <v>86</v>
      </c>
      <c r="B94" s="26" t="s">
        <v>102</v>
      </c>
      <c r="C94" s="16" t="s">
        <v>13</v>
      </c>
      <c r="D94" s="10">
        <v>213087</v>
      </c>
      <c r="E94" s="16">
        <v>5</v>
      </c>
      <c r="F94" s="6">
        <f t="shared" si="1"/>
        <v>1065435</v>
      </c>
      <c r="G94" s="28" t="s">
        <v>234</v>
      </c>
      <c r="H94" s="7" t="s">
        <v>0</v>
      </c>
      <c r="I94" s="8" t="s">
        <v>12</v>
      </c>
    </row>
    <row r="95" spans="1:9" ht="75" x14ac:dyDescent="0.25">
      <c r="A95" s="5">
        <v>87</v>
      </c>
      <c r="B95" s="26" t="s">
        <v>103</v>
      </c>
      <c r="C95" s="16" t="s">
        <v>13</v>
      </c>
      <c r="D95" s="10">
        <v>23000</v>
      </c>
      <c r="E95" s="16">
        <v>5</v>
      </c>
      <c r="F95" s="6">
        <f t="shared" si="1"/>
        <v>115000</v>
      </c>
      <c r="G95" s="28" t="s">
        <v>245</v>
      </c>
      <c r="H95" s="7" t="s">
        <v>0</v>
      </c>
      <c r="I95" s="8" t="s">
        <v>12</v>
      </c>
    </row>
    <row r="96" spans="1:9" ht="90" x14ac:dyDescent="0.25">
      <c r="A96" s="1">
        <v>88</v>
      </c>
      <c r="B96" s="26" t="s">
        <v>104</v>
      </c>
      <c r="C96" s="16" t="s">
        <v>13</v>
      </c>
      <c r="D96" s="10">
        <v>32000</v>
      </c>
      <c r="E96" s="16">
        <v>4</v>
      </c>
      <c r="F96" s="6">
        <f t="shared" si="1"/>
        <v>128000</v>
      </c>
      <c r="G96" s="28" t="s">
        <v>246</v>
      </c>
      <c r="H96" s="7" t="s">
        <v>0</v>
      </c>
      <c r="I96" s="8" t="s">
        <v>12</v>
      </c>
    </row>
    <row r="97" spans="1:9" ht="135" x14ac:dyDescent="0.25">
      <c r="A97" s="5">
        <v>89</v>
      </c>
      <c r="B97" s="26" t="s">
        <v>185</v>
      </c>
      <c r="C97" s="16" t="s">
        <v>13</v>
      </c>
      <c r="D97" s="16">
        <v>23000</v>
      </c>
      <c r="E97" s="16">
        <v>6</v>
      </c>
      <c r="F97" s="6">
        <f t="shared" si="1"/>
        <v>138000</v>
      </c>
      <c r="G97" s="28" t="s">
        <v>247</v>
      </c>
      <c r="H97" s="7" t="s">
        <v>0</v>
      </c>
      <c r="I97" s="8" t="s">
        <v>12</v>
      </c>
    </row>
    <row r="98" spans="1:9" ht="135" x14ac:dyDescent="0.25">
      <c r="A98" s="1">
        <v>90</v>
      </c>
      <c r="B98" s="26" t="s">
        <v>186</v>
      </c>
      <c r="C98" s="16" t="s">
        <v>13</v>
      </c>
      <c r="D98" s="16">
        <v>27000</v>
      </c>
      <c r="E98" s="16">
        <v>10</v>
      </c>
      <c r="F98" s="6">
        <f t="shared" si="1"/>
        <v>270000</v>
      </c>
      <c r="G98" s="28" t="s">
        <v>248</v>
      </c>
      <c r="H98" s="7" t="s">
        <v>0</v>
      </c>
      <c r="I98" s="8" t="s">
        <v>12</v>
      </c>
    </row>
    <row r="99" spans="1:9" ht="75" x14ac:dyDescent="0.25">
      <c r="A99" s="5">
        <v>91</v>
      </c>
      <c r="B99" s="26" t="s">
        <v>105</v>
      </c>
      <c r="C99" s="16" t="s">
        <v>13</v>
      </c>
      <c r="D99" s="16">
        <v>23000</v>
      </c>
      <c r="E99" s="16">
        <v>16</v>
      </c>
      <c r="F99" s="6">
        <f t="shared" si="1"/>
        <v>368000</v>
      </c>
      <c r="G99" s="27" t="s">
        <v>249</v>
      </c>
      <c r="H99" s="7" t="s">
        <v>0</v>
      </c>
      <c r="I99" s="8" t="s">
        <v>12</v>
      </c>
    </row>
    <row r="100" spans="1:9" ht="75" x14ac:dyDescent="0.25">
      <c r="A100" s="1">
        <v>92</v>
      </c>
      <c r="B100" s="26" t="s">
        <v>106</v>
      </c>
      <c r="C100" s="16" t="s">
        <v>13</v>
      </c>
      <c r="D100" s="16">
        <v>26000</v>
      </c>
      <c r="E100" s="16">
        <v>12</v>
      </c>
      <c r="F100" s="6">
        <f t="shared" si="1"/>
        <v>312000</v>
      </c>
      <c r="G100" s="27" t="s">
        <v>250</v>
      </c>
      <c r="H100" s="7" t="s">
        <v>0</v>
      </c>
      <c r="I100" s="8" t="s">
        <v>12</v>
      </c>
    </row>
    <row r="101" spans="1:9" ht="75" x14ac:dyDescent="0.25">
      <c r="A101" s="5">
        <v>93</v>
      </c>
      <c r="B101" s="26" t="s">
        <v>107</v>
      </c>
      <c r="C101" s="16" t="s">
        <v>13</v>
      </c>
      <c r="D101" s="16">
        <v>56000</v>
      </c>
      <c r="E101" s="16">
        <v>8</v>
      </c>
      <c r="F101" s="6">
        <f t="shared" si="1"/>
        <v>448000</v>
      </c>
      <c r="G101" s="27" t="s">
        <v>238</v>
      </c>
      <c r="H101" s="7" t="s">
        <v>0</v>
      </c>
      <c r="I101" s="8" t="s">
        <v>12</v>
      </c>
    </row>
    <row r="102" spans="1:9" ht="105" x14ac:dyDescent="0.25">
      <c r="A102" s="1">
        <v>94</v>
      </c>
      <c r="B102" s="26" t="s">
        <v>108</v>
      </c>
      <c r="C102" s="16" t="s">
        <v>13</v>
      </c>
      <c r="D102" s="16">
        <v>869400</v>
      </c>
      <c r="E102" s="16">
        <v>1</v>
      </c>
      <c r="F102" s="6">
        <f t="shared" si="1"/>
        <v>869400</v>
      </c>
      <c r="G102" s="28" t="s">
        <v>19</v>
      </c>
      <c r="H102" s="7" t="s">
        <v>0</v>
      </c>
      <c r="I102" s="8" t="s">
        <v>12</v>
      </c>
    </row>
    <row r="103" spans="1:9" ht="75" x14ac:dyDescent="0.25">
      <c r="A103" s="5">
        <v>95</v>
      </c>
      <c r="B103" s="26" t="s">
        <v>109</v>
      </c>
      <c r="C103" s="16" t="s">
        <v>13</v>
      </c>
      <c r="D103" s="16">
        <v>390000</v>
      </c>
      <c r="E103" s="16">
        <v>1</v>
      </c>
      <c r="F103" s="6">
        <f t="shared" si="1"/>
        <v>390000</v>
      </c>
      <c r="G103" s="28" t="s">
        <v>19</v>
      </c>
      <c r="H103" s="7" t="s">
        <v>0</v>
      </c>
      <c r="I103" s="8" t="s">
        <v>12</v>
      </c>
    </row>
    <row r="104" spans="1:9" ht="60" x14ac:dyDescent="0.25">
      <c r="A104" s="1">
        <v>96</v>
      </c>
      <c r="B104" s="26" t="s">
        <v>110</v>
      </c>
      <c r="C104" s="16" t="s">
        <v>13</v>
      </c>
      <c r="D104" s="10">
        <v>29700</v>
      </c>
      <c r="E104" s="10">
        <v>10</v>
      </c>
      <c r="F104" s="6">
        <f t="shared" si="1"/>
        <v>297000</v>
      </c>
      <c r="G104" s="27" t="s">
        <v>251</v>
      </c>
      <c r="H104" s="7" t="s">
        <v>0</v>
      </c>
      <c r="I104" s="8" t="s">
        <v>12</v>
      </c>
    </row>
    <row r="105" spans="1:9" ht="45" x14ac:dyDescent="0.25">
      <c r="A105" s="5">
        <v>97</v>
      </c>
      <c r="B105" s="26" t="s">
        <v>111</v>
      </c>
      <c r="C105" s="16" t="s">
        <v>13</v>
      </c>
      <c r="D105" s="10">
        <v>12100</v>
      </c>
      <c r="E105" s="10">
        <v>6</v>
      </c>
      <c r="F105" s="6">
        <f t="shared" si="1"/>
        <v>72600</v>
      </c>
      <c r="G105" s="27" t="s">
        <v>252</v>
      </c>
      <c r="H105" s="7" t="s">
        <v>0</v>
      </c>
      <c r="I105" s="8" t="s">
        <v>12</v>
      </c>
    </row>
    <row r="106" spans="1:9" ht="30" x14ac:dyDescent="0.25">
      <c r="A106" s="1">
        <v>98</v>
      </c>
      <c r="B106" s="26" t="s">
        <v>112</v>
      </c>
      <c r="C106" s="16" t="s">
        <v>13</v>
      </c>
      <c r="D106" s="10">
        <v>36868</v>
      </c>
      <c r="E106" s="10">
        <v>2</v>
      </c>
      <c r="F106" s="6">
        <f t="shared" si="1"/>
        <v>73736</v>
      </c>
      <c r="G106" s="28" t="s">
        <v>253</v>
      </c>
      <c r="H106" s="7" t="s">
        <v>0</v>
      </c>
      <c r="I106" s="8" t="s">
        <v>12</v>
      </c>
    </row>
    <row r="107" spans="1:9" ht="225" x14ac:dyDescent="0.25">
      <c r="A107" s="5">
        <v>99</v>
      </c>
      <c r="B107" s="26" t="s">
        <v>113</v>
      </c>
      <c r="C107" s="16" t="s">
        <v>13</v>
      </c>
      <c r="D107" s="16">
        <v>59067.18</v>
      </c>
      <c r="E107" s="16">
        <v>4</v>
      </c>
      <c r="F107" s="6">
        <f t="shared" si="1"/>
        <v>236268.72</v>
      </c>
      <c r="G107" s="27" t="s">
        <v>241</v>
      </c>
      <c r="H107" s="7" t="s">
        <v>0</v>
      </c>
      <c r="I107" s="8" t="s">
        <v>12</v>
      </c>
    </row>
    <row r="108" spans="1:9" ht="270" x14ac:dyDescent="0.25">
      <c r="A108" s="1">
        <v>100</v>
      </c>
      <c r="B108" s="26" t="s">
        <v>114</v>
      </c>
      <c r="C108" s="16" t="s">
        <v>13</v>
      </c>
      <c r="D108" s="16">
        <v>83938.95</v>
      </c>
      <c r="E108" s="16">
        <v>8</v>
      </c>
      <c r="F108" s="6">
        <f t="shared" si="1"/>
        <v>671511.6</v>
      </c>
      <c r="G108" s="27" t="s">
        <v>238</v>
      </c>
      <c r="H108" s="7" t="s">
        <v>0</v>
      </c>
      <c r="I108" s="8" t="s">
        <v>12</v>
      </c>
    </row>
    <row r="109" spans="1:9" ht="409.5" x14ac:dyDescent="0.25">
      <c r="A109" s="5">
        <v>101</v>
      </c>
      <c r="B109" s="26" t="s">
        <v>115</v>
      </c>
      <c r="C109" s="16" t="s">
        <v>13</v>
      </c>
      <c r="D109" s="16">
        <v>117855</v>
      </c>
      <c r="E109" s="16">
        <v>20</v>
      </c>
      <c r="F109" s="6">
        <f t="shared" si="1"/>
        <v>2357100</v>
      </c>
      <c r="G109" s="27" t="s">
        <v>237</v>
      </c>
      <c r="H109" s="7" t="s">
        <v>0</v>
      </c>
      <c r="I109" s="8" t="s">
        <v>12</v>
      </c>
    </row>
    <row r="110" spans="1:9" ht="195" x14ac:dyDescent="0.25">
      <c r="A110" s="1">
        <v>102</v>
      </c>
      <c r="B110" s="26" t="s">
        <v>116</v>
      </c>
      <c r="C110" s="16" t="s">
        <v>13</v>
      </c>
      <c r="D110" s="16">
        <v>59067.18</v>
      </c>
      <c r="E110" s="16">
        <v>4</v>
      </c>
      <c r="F110" s="6">
        <f t="shared" si="1"/>
        <v>236268.72</v>
      </c>
      <c r="G110" s="27" t="s">
        <v>241</v>
      </c>
      <c r="H110" s="7" t="s">
        <v>0</v>
      </c>
      <c r="I110" s="8" t="s">
        <v>12</v>
      </c>
    </row>
    <row r="111" spans="1:9" ht="240" x14ac:dyDescent="0.25">
      <c r="A111" s="5">
        <v>103</v>
      </c>
      <c r="B111" s="26" t="s">
        <v>117</v>
      </c>
      <c r="C111" s="16" t="s">
        <v>13</v>
      </c>
      <c r="D111" s="16">
        <v>83938.95</v>
      </c>
      <c r="E111" s="16">
        <v>4</v>
      </c>
      <c r="F111" s="6">
        <f t="shared" si="1"/>
        <v>335755.8</v>
      </c>
      <c r="G111" s="27" t="s">
        <v>241</v>
      </c>
      <c r="H111" s="7" t="s">
        <v>0</v>
      </c>
      <c r="I111" s="8" t="s">
        <v>12</v>
      </c>
    </row>
    <row r="112" spans="1:9" ht="75" x14ac:dyDescent="0.25">
      <c r="A112" s="1">
        <v>104</v>
      </c>
      <c r="B112" s="26" t="s">
        <v>118</v>
      </c>
      <c r="C112" s="10" t="s">
        <v>14</v>
      </c>
      <c r="D112" s="10">
        <v>1970</v>
      </c>
      <c r="E112" s="10">
        <v>840</v>
      </c>
      <c r="F112" s="6">
        <f t="shared" si="1"/>
        <v>1654800</v>
      </c>
      <c r="G112" s="27" t="s">
        <v>254</v>
      </c>
      <c r="H112" s="7" t="s">
        <v>0</v>
      </c>
      <c r="I112" s="8" t="s">
        <v>12</v>
      </c>
    </row>
    <row r="113" spans="1:9" ht="75" x14ac:dyDescent="0.25">
      <c r="A113" s="5">
        <v>105</v>
      </c>
      <c r="B113" s="26" t="s">
        <v>119</v>
      </c>
      <c r="C113" s="16" t="s">
        <v>190</v>
      </c>
      <c r="D113" s="16">
        <v>4704</v>
      </c>
      <c r="E113" s="16">
        <v>2</v>
      </c>
      <c r="F113" s="6">
        <f t="shared" si="1"/>
        <v>9408</v>
      </c>
      <c r="G113" s="28" t="s">
        <v>255</v>
      </c>
      <c r="H113" s="7" t="s">
        <v>0</v>
      </c>
      <c r="I113" s="8" t="s">
        <v>12</v>
      </c>
    </row>
    <row r="114" spans="1:9" ht="75" x14ac:dyDescent="0.25">
      <c r="A114" s="1">
        <v>106</v>
      </c>
      <c r="B114" s="26" t="s">
        <v>120</v>
      </c>
      <c r="C114" s="16" t="s">
        <v>190</v>
      </c>
      <c r="D114" s="13">
        <v>3360</v>
      </c>
      <c r="E114" s="13">
        <v>9</v>
      </c>
      <c r="F114" s="6">
        <f t="shared" si="1"/>
        <v>30240</v>
      </c>
      <c r="G114" s="28" t="s">
        <v>256</v>
      </c>
      <c r="H114" s="7" t="s">
        <v>0</v>
      </c>
      <c r="I114" s="8" t="s">
        <v>12</v>
      </c>
    </row>
    <row r="115" spans="1:9" ht="45" x14ac:dyDescent="0.25">
      <c r="A115" s="5">
        <v>107</v>
      </c>
      <c r="B115" s="26" t="s">
        <v>121</v>
      </c>
      <c r="C115" s="16" t="s">
        <v>13</v>
      </c>
      <c r="D115" s="16">
        <v>25000</v>
      </c>
      <c r="E115" s="16">
        <v>1</v>
      </c>
      <c r="F115" s="6">
        <f t="shared" si="1"/>
        <v>25000</v>
      </c>
      <c r="G115" s="28" t="s">
        <v>19</v>
      </c>
      <c r="H115" s="7" t="s">
        <v>0</v>
      </c>
      <c r="I115" s="8" t="s">
        <v>12</v>
      </c>
    </row>
    <row r="116" spans="1:9" ht="60" x14ac:dyDescent="0.25">
      <c r="A116" s="1">
        <v>108</v>
      </c>
      <c r="B116" s="26" t="s">
        <v>122</v>
      </c>
      <c r="C116" s="16" t="s">
        <v>13</v>
      </c>
      <c r="D116" s="16">
        <v>35000</v>
      </c>
      <c r="E116" s="16">
        <v>14</v>
      </c>
      <c r="F116" s="6">
        <f t="shared" si="1"/>
        <v>490000</v>
      </c>
      <c r="G116" s="27" t="s">
        <v>257</v>
      </c>
      <c r="H116" s="7" t="s">
        <v>0</v>
      </c>
      <c r="I116" s="8" t="s">
        <v>12</v>
      </c>
    </row>
    <row r="117" spans="1:9" ht="60" x14ac:dyDescent="0.25">
      <c r="A117" s="5">
        <v>109</v>
      </c>
      <c r="B117" s="26" t="s">
        <v>123</v>
      </c>
      <c r="C117" s="16" t="s">
        <v>13</v>
      </c>
      <c r="D117" s="16">
        <v>27500</v>
      </c>
      <c r="E117" s="16">
        <v>6</v>
      </c>
      <c r="F117" s="6">
        <f t="shared" si="1"/>
        <v>165000</v>
      </c>
      <c r="G117" s="27" t="s">
        <v>258</v>
      </c>
      <c r="H117" s="7" t="s">
        <v>0</v>
      </c>
      <c r="I117" s="8" t="s">
        <v>12</v>
      </c>
    </row>
    <row r="118" spans="1:9" ht="60" x14ac:dyDescent="0.25">
      <c r="A118" s="1">
        <v>110</v>
      </c>
      <c r="B118" s="26" t="s">
        <v>124</v>
      </c>
      <c r="C118" s="16" t="s">
        <v>13</v>
      </c>
      <c r="D118" s="16">
        <v>7500</v>
      </c>
      <c r="E118" s="16">
        <v>6</v>
      </c>
      <c r="F118" s="6">
        <f t="shared" si="1"/>
        <v>45000</v>
      </c>
      <c r="G118" s="27" t="s">
        <v>258</v>
      </c>
      <c r="H118" s="7" t="s">
        <v>0</v>
      </c>
      <c r="I118" s="8" t="s">
        <v>12</v>
      </c>
    </row>
    <row r="119" spans="1:9" ht="90" x14ac:dyDescent="0.25">
      <c r="A119" s="5">
        <v>111</v>
      </c>
      <c r="B119" s="26" t="s">
        <v>125</v>
      </c>
      <c r="C119" s="16" t="s">
        <v>13</v>
      </c>
      <c r="D119" s="10">
        <v>3500</v>
      </c>
      <c r="E119" s="10">
        <v>6</v>
      </c>
      <c r="F119" s="6">
        <f t="shared" si="1"/>
        <v>21000</v>
      </c>
      <c r="G119" s="28" t="s">
        <v>259</v>
      </c>
      <c r="H119" s="7" t="s">
        <v>0</v>
      </c>
      <c r="I119" s="8" t="s">
        <v>12</v>
      </c>
    </row>
    <row r="120" spans="1:9" ht="60" x14ac:dyDescent="0.25">
      <c r="A120" s="1">
        <v>112</v>
      </c>
      <c r="B120" s="26" t="s">
        <v>126</v>
      </c>
      <c r="C120" s="16" t="s">
        <v>13</v>
      </c>
      <c r="D120" s="17">
        <v>3952</v>
      </c>
      <c r="E120" s="14">
        <v>1</v>
      </c>
      <c r="F120" s="6">
        <f t="shared" si="1"/>
        <v>3952</v>
      </c>
      <c r="G120" s="28" t="s">
        <v>260</v>
      </c>
      <c r="H120" s="7" t="s">
        <v>0</v>
      </c>
      <c r="I120" s="8" t="s">
        <v>12</v>
      </c>
    </row>
    <row r="121" spans="1:9" ht="90" x14ac:dyDescent="0.25">
      <c r="A121" s="5">
        <v>113</v>
      </c>
      <c r="B121" s="26" t="s">
        <v>127</v>
      </c>
      <c r="C121" s="13" t="s">
        <v>188</v>
      </c>
      <c r="D121" s="17">
        <v>53780</v>
      </c>
      <c r="E121" s="14">
        <v>0.75</v>
      </c>
      <c r="F121" s="6">
        <f t="shared" si="1"/>
        <v>40335</v>
      </c>
      <c r="G121" s="28" t="s">
        <v>261</v>
      </c>
      <c r="H121" s="7" t="s">
        <v>0</v>
      </c>
      <c r="I121" s="8" t="s">
        <v>12</v>
      </c>
    </row>
    <row r="122" spans="1:9" ht="90" x14ac:dyDescent="0.25">
      <c r="A122" s="1">
        <v>114</v>
      </c>
      <c r="B122" s="26" t="s">
        <v>128</v>
      </c>
      <c r="C122" s="13" t="s">
        <v>188</v>
      </c>
      <c r="D122" s="17">
        <v>34530</v>
      </c>
      <c r="E122" s="14">
        <v>1.25</v>
      </c>
      <c r="F122" s="6">
        <f t="shared" si="1"/>
        <v>43162.5</v>
      </c>
      <c r="G122" s="28" t="s">
        <v>262</v>
      </c>
      <c r="H122" s="7" t="s">
        <v>0</v>
      </c>
      <c r="I122" s="8" t="s">
        <v>12</v>
      </c>
    </row>
    <row r="123" spans="1:9" ht="75" x14ac:dyDescent="0.25">
      <c r="A123" s="5">
        <v>115</v>
      </c>
      <c r="B123" s="26" t="s">
        <v>129</v>
      </c>
      <c r="C123" s="13" t="s">
        <v>188</v>
      </c>
      <c r="D123" s="17">
        <v>31520</v>
      </c>
      <c r="E123" s="14">
        <v>0.25</v>
      </c>
      <c r="F123" s="6">
        <f t="shared" si="1"/>
        <v>7880</v>
      </c>
      <c r="G123" s="28" t="s">
        <v>263</v>
      </c>
      <c r="H123" s="7" t="s">
        <v>0</v>
      </c>
      <c r="I123" s="8" t="s">
        <v>12</v>
      </c>
    </row>
    <row r="124" spans="1:9" ht="60" x14ac:dyDescent="0.25">
      <c r="A124" s="1">
        <v>116</v>
      </c>
      <c r="B124" s="26" t="s">
        <v>130</v>
      </c>
      <c r="C124" s="13" t="s">
        <v>188</v>
      </c>
      <c r="D124" s="17">
        <v>52430</v>
      </c>
      <c r="E124" s="14">
        <v>0.1</v>
      </c>
      <c r="F124" s="6">
        <f t="shared" si="1"/>
        <v>5243</v>
      </c>
      <c r="G124" s="28" t="s">
        <v>264</v>
      </c>
      <c r="H124" s="7" t="s">
        <v>0</v>
      </c>
      <c r="I124" s="8" t="s">
        <v>12</v>
      </c>
    </row>
    <row r="125" spans="1:9" ht="60" x14ac:dyDescent="0.25">
      <c r="A125" s="5">
        <v>117</v>
      </c>
      <c r="B125" s="26" t="s">
        <v>131</v>
      </c>
      <c r="C125" s="13" t="s">
        <v>188</v>
      </c>
      <c r="D125" s="17">
        <v>29743</v>
      </c>
      <c r="E125" s="14">
        <v>0.5</v>
      </c>
      <c r="F125" s="6">
        <f t="shared" si="1"/>
        <v>14871.5</v>
      </c>
      <c r="G125" s="28" t="s">
        <v>265</v>
      </c>
      <c r="H125" s="7" t="s">
        <v>0</v>
      </c>
      <c r="I125" s="8" t="s">
        <v>12</v>
      </c>
    </row>
    <row r="126" spans="1:9" ht="45" x14ac:dyDescent="0.25">
      <c r="A126" s="1">
        <v>118</v>
      </c>
      <c r="B126" s="26" t="s">
        <v>132</v>
      </c>
      <c r="C126" s="13" t="s">
        <v>11</v>
      </c>
      <c r="D126" s="17">
        <v>21000</v>
      </c>
      <c r="E126" s="14">
        <v>2</v>
      </c>
      <c r="F126" s="6">
        <f t="shared" si="1"/>
        <v>42000</v>
      </c>
      <c r="G126" s="28" t="s">
        <v>18</v>
      </c>
      <c r="H126" s="7" t="s">
        <v>0</v>
      </c>
      <c r="I126" s="8" t="s">
        <v>12</v>
      </c>
    </row>
    <row r="127" spans="1:9" ht="30" x14ac:dyDescent="0.25">
      <c r="A127" s="5">
        <v>119</v>
      </c>
      <c r="B127" s="26" t="s">
        <v>133</v>
      </c>
      <c r="C127" s="13" t="s">
        <v>14</v>
      </c>
      <c r="D127" s="17">
        <v>470.4</v>
      </c>
      <c r="E127" s="14">
        <v>5</v>
      </c>
      <c r="F127" s="6">
        <f t="shared" si="1"/>
        <v>2352</v>
      </c>
      <c r="G127" s="28" t="s">
        <v>245</v>
      </c>
      <c r="H127" s="7" t="s">
        <v>0</v>
      </c>
      <c r="I127" s="8" t="s">
        <v>12</v>
      </c>
    </row>
    <row r="128" spans="1:9" ht="30" x14ac:dyDescent="0.25">
      <c r="A128" s="1">
        <v>120</v>
      </c>
      <c r="B128" s="26" t="s">
        <v>134</v>
      </c>
      <c r="C128" s="13" t="s">
        <v>14</v>
      </c>
      <c r="D128" s="10">
        <v>1176</v>
      </c>
      <c r="E128" s="10">
        <v>3</v>
      </c>
      <c r="F128" s="6">
        <f t="shared" si="1"/>
        <v>3528</v>
      </c>
      <c r="G128" s="28" t="s">
        <v>266</v>
      </c>
      <c r="H128" s="7" t="s">
        <v>0</v>
      </c>
      <c r="I128" s="8" t="s">
        <v>12</v>
      </c>
    </row>
    <row r="129" spans="1:9" ht="30" x14ac:dyDescent="0.25">
      <c r="A129" s="5">
        <v>121</v>
      </c>
      <c r="B129" s="26" t="s">
        <v>135</v>
      </c>
      <c r="C129" s="13" t="s">
        <v>14</v>
      </c>
      <c r="D129" s="10">
        <v>672</v>
      </c>
      <c r="E129" s="10">
        <v>3</v>
      </c>
      <c r="F129" s="6">
        <f t="shared" si="1"/>
        <v>2016</v>
      </c>
      <c r="G129" s="28" t="s">
        <v>266</v>
      </c>
      <c r="H129" s="7" t="s">
        <v>0</v>
      </c>
      <c r="I129" s="8" t="s">
        <v>12</v>
      </c>
    </row>
    <row r="130" spans="1:9" ht="90" x14ac:dyDescent="0.25">
      <c r="A130" s="1">
        <v>122</v>
      </c>
      <c r="B130" s="26" t="s">
        <v>136</v>
      </c>
      <c r="C130" s="13" t="s">
        <v>14</v>
      </c>
      <c r="D130" s="17">
        <v>504</v>
      </c>
      <c r="E130" s="14">
        <v>1</v>
      </c>
      <c r="F130" s="6">
        <f t="shared" si="1"/>
        <v>504</v>
      </c>
      <c r="G130" s="28" t="s">
        <v>19</v>
      </c>
      <c r="H130" s="7" t="s">
        <v>0</v>
      </c>
      <c r="I130" s="8" t="s">
        <v>12</v>
      </c>
    </row>
    <row r="131" spans="1:9" ht="45" x14ac:dyDescent="0.25">
      <c r="A131" s="5">
        <v>123</v>
      </c>
      <c r="B131" s="26" t="s">
        <v>137</v>
      </c>
      <c r="C131" s="13" t="s">
        <v>14</v>
      </c>
      <c r="D131" s="17">
        <v>965</v>
      </c>
      <c r="E131" s="14">
        <v>3</v>
      </c>
      <c r="F131" s="6">
        <f t="shared" si="1"/>
        <v>2895</v>
      </c>
      <c r="G131" s="28" t="s">
        <v>266</v>
      </c>
      <c r="H131" s="7" t="s">
        <v>0</v>
      </c>
      <c r="I131" s="8" t="s">
        <v>12</v>
      </c>
    </row>
    <row r="132" spans="1:9" ht="30" x14ac:dyDescent="0.25">
      <c r="A132" s="1">
        <v>124</v>
      </c>
      <c r="B132" s="26" t="s">
        <v>138</v>
      </c>
      <c r="C132" s="13" t="s">
        <v>14</v>
      </c>
      <c r="D132" s="17">
        <v>3920</v>
      </c>
      <c r="E132" s="14">
        <v>2</v>
      </c>
      <c r="F132" s="6">
        <f t="shared" si="1"/>
        <v>7840</v>
      </c>
      <c r="G132" s="28" t="s">
        <v>18</v>
      </c>
      <c r="H132" s="7" t="s">
        <v>0</v>
      </c>
      <c r="I132" s="8" t="s">
        <v>12</v>
      </c>
    </row>
    <row r="133" spans="1:9" ht="30" x14ac:dyDescent="0.25">
      <c r="A133" s="5">
        <v>125</v>
      </c>
      <c r="B133" s="26" t="s">
        <v>139</v>
      </c>
      <c r="C133" s="13" t="s">
        <v>14</v>
      </c>
      <c r="D133" s="17">
        <v>672</v>
      </c>
      <c r="E133" s="14">
        <v>3</v>
      </c>
      <c r="F133" s="6">
        <f t="shared" si="1"/>
        <v>2016</v>
      </c>
      <c r="G133" s="28" t="s">
        <v>266</v>
      </c>
      <c r="H133" s="7" t="s">
        <v>0</v>
      </c>
      <c r="I133" s="8" t="s">
        <v>12</v>
      </c>
    </row>
    <row r="134" spans="1:9" ht="30" x14ac:dyDescent="0.25">
      <c r="A134" s="1">
        <v>126</v>
      </c>
      <c r="B134" s="26" t="s">
        <v>140</v>
      </c>
      <c r="C134" s="13" t="s">
        <v>15</v>
      </c>
      <c r="D134" s="17">
        <v>67.180000000000007</v>
      </c>
      <c r="E134" s="14">
        <v>24</v>
      </c>
      <c r="F134" s="6">
        <f t="shared" si="1"/>
        <v>1612.3200000000002</v>
      </c>
      <c r="G134" s="28" t="s">
        <v>267</v>
      </c>
      <c r="H134" s="7" t="s">
        <v>0</v>
      </c>
      <c r="I134" s="8" t="s">
        <v>12</v>
      </c>
    </row>
    <row r="135" spans="1:9" ht="30" x14ac:dyDescent="0.25">
      <c r="A135" s="5">
        <v>127</v>
      </c>
      <c r="B135" s="26" t="s">
        <v>141</v>
      </c>
      <c r="C135" s="13" t="s">
        <v>14</v>
      </c>
      <c r="D135" s="17">
        <v>40.61</v>
      </c>
      <c r="E135" s="14">
        <v>4</v>
      </c>
      <c r="F135" s="6">
        <f t="shared" si="1"/>
        <v>162.44</v>
      </c>
      <c r="G135" s="28" t="s">
        <v>268</v>
      </c>
      <c r="H135" s="7" t="s">
        <v>0</v>
      </c>
      <c r="I135" s="8" t="s">
        <v>12</v>
      </c>
    </row>
    <row r="136" spans="1:9" ht="30" x14ac:dyDescent="0.25">
      <c r="A136" s="1">
        <v>128</v>
      </c>
      <c r="B136" s="26" t="s">
        <v>142</v>
      </c>
      <c r="C136" s="13" t="s">
        <v>14</v>
      </c>
      <c r="D136" s="17">
        <v>40</v>
      </c>
      <c r="E136" s="14">
        <v>4</v>
      </c>
      <c r="F136" s="6">
        <f t="shared" si="1"/>
        <v>160</v>
      </c>
      <c r="G136" s="28" t="s">
        <v>269</v>
      </c>
      <c r="H136" s="7" t="s">
        <v>0</v>
      </c>
      <c r="I136" s="8" t="s">
        <v>12</v>
      </c>
    </row>
    <row r="137" spans="1:9" ht="60" x14ac:dyDescent="0.25">
      <c r="A137" s="5">
        <v>129</v>
      </c>
      <c r="B137" s="26" t="s">
        <v>143</v>
      </c>
      <c r="C137" s="13" t="s">
        <v>14</v>
      </c>
      <c r="D137" s="10">
        <v>10</v>
      </c>
      <c r="E137" s="10">
        <v>18600</v>
      </c>
      <c r="F137" s="6">
        <f t="shared" si="1"/>
        <v>186000</v>
      </c>
      <c r="G137" s="28" t="s">
        <v>270</v>
      </c>
      <c r="H137" s="7" t="s">
        <v>0</v>
      </c>
      <c r="I137" s="8" t="s">
        <v>12</v>
      </c>
    </row>
    <row r="138" spans="1:9" ht="30" x14ac:dyDescent="0.25">
      <c r="A138" s="1">
        <v>130</v>
      </c>
      <c r="B138" s="26" t="s">
        <v>144</v>
      </c>
      <c r="C138" s="13" t="s">
        <v>14</v>
      </c>
      <c r="D138" s="10">
        <v>87</v>
      </c>
      <c r="E138" s="10">
        <v>1470</v>
      </c>
      <c r="F138" s="6">
        <f t="shared" ref="F138:F174" si="2">D138*E138</f>
        <v>127890</v>
      </c>
      <c r="G138" s="28" t="s">
        <v>271</v>
      </c>
      <c r="H138" s="7" t="s">
        <v>0</v>
      </c>
      <c r="I138" s="8" t="s">
        <v>12</v>
      </c>
    </row>
    <row r="139" spans="1:9" ht="240" x14ac:dyDescent="0.25">
      <c r="A139" s="5">
        <v>131</v>
      </c>
      <c r="B139" s="26" t="s">
        <v>145</v>
      </c>
      <c r="C139" s="13" t="s">
        <v>14</v>
      </c>
      <c r="D139" s="10">
        <v>87.12</v>
      </c>
      <c r="E139" s="18">
        <v>6000</v>
      </c>
      <c r="F139" s="6">
        <f t="shared" si="2"/>
        <v>522720</v>
      </c>
      <c r="G139" s="28" t="s">
        <v>272</v>
      </c>
      <c r="H139" s="7" t="s">
        <v>0</v>
      </c>
      <c r="I139" s="8" t="s">
        <v>12</v>
      </c>
    </row>
    <row r="140" spans="1:9" ht="285" x14ac:dyDescent="0.25">
      <c r="A140" s="1">
        <v>132</v>
      </c>
      <c r="B140" s="26" t="s">
        <v>146</v>
      </c>
      <c r="C140" s="10" t="s">
        <v>14</v>
      </c>
      <c r="D140" s="10">
        <v>98.01</v>
      </c>
      <c r="E140" s="18">
        <v>12000</v>
      </c>
      <c r="F140" s="6">
        <f t="shared" si="2"/>
        <v>1176120</v>
      </c>
      <c r="G140" s="28" t="s">
        <v>273</v>
      </c>
      <c r="H140" s="7" t="s">
        <v>0</v>
      </c>
      <c r="I140" s="8" t="s">
        <v>12</v>
      </c>
    </row>
    <row r="141" spans="1:9" ht="30" x14ac:dyDescent="0.25">
      <c r="A141" s="5">
        <v>133</v>
      </c>
      <c r="B141" s="26" t="s">
        <v>147</v>
      </c>
      <c r="C141" s="10" t="s">
        <v>11</v>
      </c>
      <c r="D141" s="10">
        <v>1200</v>
      </c>
      <c r="E141" s="11">
        <v>5</v>
      </c>
      <c r="F141" s="6">
        <f t="shared" si="2"/>
        <v>6000</v>
      </c>
      <c r="G141" s="28" t="s">
        <v>280</v>
      </c>
      <c r="H141" s="7" t="s">
        <v>0</v>
      </c>
      <c r="I141" s="8" t="s">
        <v>12</v>
      </c>
    </row>
    <row r="142" spans="1:9" ht="30" x14ac:dyDescent="0.25">
      <c r="A142" s="1">
        <v>134</v>
      </c>
      <c r="B142" s="26" t="s">
        <v>148</v>
      </c>
      <c r="C142" s="10" t="s">
        <v>14</v>
      </c>
      <c r="D142" s="10">
        <v>12870</v>
      </c>
      <c r="E142" s="11">
        <v>2</v>
      </c>
      <c r="F142" s="6">
        <f t="shared" si="2"/>
        <v>25740</v>
      </c>
      <c r="G142" s="28" t="s">
        <v>18</v>
      </c>
      <c r="H142" s="7" t="s">
        <v>0</v>
      </c>
      <c r="I142" s="8" t="s">
        <v>12</v>
      </c>
    </row>
    <row r="143" spans="1:9" ht="30" x14ac:dyDescent="0.25">
      <c r="A143" s="5">
        <v>135</v>
      </c>
      <c r="B143" s="26" t="s">
        <v>149</v>
      </c>
      <c r="C143" s="10" t="s">
        <v>14</v>
      </c>
      <c r="D143" s="10">
        <v>610</v>
      </c>
      <c r="E143" s="10">
        <v>152</v>
      </c>
      <c r="F143" s="6">
        <f t="shared" si="2"/>
        <v>92720</v>
      </c>
      <c r="G143" s="28" t="s">
        <v>274</v>
      </c>
      <c r="H143" s="7" t="s">
        <v>0</v>
      </c>
      <c r="I143" s="8" t="s">
        <v>12</v>
      </c>
    </row>
    <row r="144" spans="1:9" ht="30" x14ac:dyDescent="0.25">
      <c r="A144" s="1">
        <v>136</v>
      </c>
      <c r="B144" s="26" t="s">
        <v>150</v>
      </c>
      <c r="C144" s="10" t="s">
        <v>11</v>
      </c>
      <c r="D144" s="10">
        <v>412</v>
      </c>
      <c r="E144" s="10">
        <v>77</v>
      </c>
      <c r="F144" s="6">
        <f t="shared" si="2"/>
        <v>31724</v>
      </c>
      <c r="G144" s="28" t="s">
        <v>275</v>
      </c>
      <c r="H144" s="7" t="s">
        <v>0</v>
      </c>
      <c r="I144" s="8" t="s">
        <v>12</v>
      </c>
    </row>
    <row r="145" spans="1:9" ht="30" x14ac:dyDescent="0.25">
      <c r="A145" s="5">
        <v>137</v>
      </c>
      <c r="B145" s="26" t="s">
        <v>151</v>
      </c>
      <c r="C145" s="10" t="s">
        <v>14</v>
      </c>
      <c r="D145" s="10">
        <v>693</v>
      </c>
      <c r="E145" s="10">
        <v>2</v>
      </c>
      <c r="F145" s="6">
        <f t="shared" si="2"/>
        <v>1386</v>
      </c>
      <c r="G145" s="28" t="s">
        <v>18</v>
      </c>
      <c r="H145" s="7" t="s">
        <v>0</v>
      </c>
      <c r="I145" s="8" t="s">
        <v>12</v>
      </c>
    </row>
    <row r="146" spans="1:9" ht="30" x14ac:dyDescent="0.25">
      <c r="A146" s="1">
        <v>138</v>
      </c>
      <c r="B146" s="26" t="s">
        <v>152</v>
      </c>
      <c r="C146" s="10" t="s">
        <v>11</v>
      </c>
      <c r="D146" s="10">
        <v>224.32</v>
      </c>
      <c r="E146" s="10">
        <v>1</v>
      </c>
      <c r="F146" s="6">
        <f t="shared" si="2"/>
        <v>224.32</v>
      </c>
      <c r="G146" s="28" t="s">
        <v>198</v>
      </c>
      <c r="H146" s="7" t="s">
        <v>0</v>
      </c>
      <c r="I146" s="8" t="s">
        <v>12</v>
      </c>
    </row>
    <row r="147" spans="1:9" ht="30" x14ac:dyDescent="0.25">
      <c r="A147" s="5">
        <v>139</v>
      </c>
      <c r="B147" s="26" t="s">
        <v>153</v>
      </c>
      <c r="C147" s="10" t="s">
        <v>14</v>
      </c>
      <c r="D147" s="10">
        <v>230</v>
      </c>
      <c r="E147" s="10">
        <v>19</v>
      </c>
      <c r="F147" s="6">
        <f t="shared" si="2"/>
        <v>4370</v>
      </c>
      <c r="G147" s="28" t="s">
        <v>276</v>
      </c>
      <c r="H147" s="7" t="s">
        <v>0</v>
      </c>
      <c r="I147" s="8" t="s">
        <v>12</v>
      </c>
    </row>
    <row r="148" spans="1:9" ht="135" x14ac:dyDescent="0.25">
      <c r="A148" s="1">
        <v>140</v>
      </c>
      <c r="B148" s="26" t="s">
        <v>154</v>
      </c>
      <c r="C148" s="10" t="s">
        <v>14</v>
      </c>
      <c r="D148" s="10">
        <v>989</v>
      </c>
      <c r="E148" s="10">
        <v>3</v>
      </c>
      <c r="F148" s="6">
        <f t="shared" si="2"/>
        <v>2967</v>
      </c>
      <c r="G148" s="28" t="s">
        <v>266</v>
      </c>
      <c r="H148" s="7" t="s">
        <v>0</v>
      </c>
      <c r="I148" s="8" t="s">
        <v>12</v>
      </c>
    </row>
    <row r="149" spans="1:9" ht="105" x14ac:dyDescent="0.25">
      <c r="A149" s="5">
        <v>141</v>
      </c>
      <c r="B149" s="26" t="s">
        <v>155</v>
      </c>
      <c r="C149" s="10" t="s">
        <v>14</v>
      </c>
      <c r="D149" s="10">
        <v>9.35</v>
      </c>
      <c r="E149" s="10">
        <v>87000</v>
      </c>
      <c r="F149" s="6">
        <f t="shared" si="2"/>
        <v>813450</v>
      </c>
      <c r="G149" s="28" t="s">
        <v>277</v>
      </c>
      <c r="H149" s="7" t="s">
        <v>0</v>
      </c>
      <c r="I149" s="8" t="s">
        <v>12</v>
      </c>
    </row>
    <row r="150" spans="1:9" ht="30" x14ac:dyDescent="0.25">
      <c r="A150" s="1">
        <v>142</v>
      </c>
      <c r="B150" s="26" t="s">
        <v>156</v>
      </c>
      <c r="C150" s="10" t="s">
        <v>188</v>
      </c>
      <c r="D150" s="10">
        <v>560</v>
      </c>
      <c r="E150" s="10">
        <v>0.4</v>
      </c>
      <c r="F150" s="6">
        <f t="shared" si="2"/>
        <v>224</v>
      </c>
      <c r="G150" s="28" t="s">
        <v>278</v>
      </c>
      <c r="H150" s="7" t="s">
        <v>0</v>
      </c>
      <c r="I150" s="8" t="s">
        <v>12</v>
      </c>
    </row>
    <row r="151" spans="1:9" ht="30" x14ac:dyDescent="0.25">
      <c r="A151" s="5">
        <v>143</v>
      </c>
      <c r="B151" s="26" t="s">
        <v>157</v>
      </c>
      <c r="C151" s="10" t="s">
        <v>11</v>
      </c>
      <c r="D151" s="10">
        <v>1428.3</v>
      </c>
      <c r="E151" s="10">
        <v>4</v>
      </c>
      <c r="F151" s="6">
        <f t="shared" si="2"/>
        <v>5713.2</v>
      </c>
      <c r="G151" s="28" t="s">
        <v>246</v>
      </c>
      <c r="H151" s="7" t="s">
        <v>0</v>
      </c>
      <c r="I151" s="8" t="s">
        <v>12</v>
      </c>
    </row>
    <row r="152" spans="1:9" ht="30" x14ac:dyDescent="0.25">
      <c r="A152" s="1">
        <v>144</v>
      </c>
      <c r="B152" s="26" t="s">
        <v>158</v>
      </c>
      <c r="C152" s="10" t="s">
        <v>11</v>
      </c>
      <c r="D152" s="10">
        <v>30</v>
      </c>
      <c r="E152" s="10">
        <v>15000</v>
      </c>
      <c r="F152" s="6">
        <f t="shared" si="2"/>
        <v>450000</v>
      </c>
      <c r="G152" s="30" t="s">
        <v>279</v>
      </c>
      <c r="H152" s="7" t="s">
        <v>0</v>
      </c>
      <c r="I152" s="8" t="s">
        <v>12</v>
      </c>
    </row>
    <row r="153" spans="1:9" ht="30" x14ac:dyDescent="0.25">
      <c r="A153" s="5">
        <v>145</v>
      </c>
      <c r="B153" s="26" t="s">
        <v>159</v>
      </c>
      <c r="C153" s="10" t="s">
        <v>11</v>
      </c>
      <c r="D153" s="10">
        <v>20</v>
      </c>
      <c r="E153" s="10">
        <v>20000</v>
      </c>
      <c r="F153" s="6">
        <f t="shared" si="2"/>
        <v>400000</v>
      </c>
      <c r="G153" s="30" t="s">
        <v>281</v>
      </c>
      <c r="H153" s="7" t="s">
        <v>0</v>
      </c>
      <c r="I153" s="8" t="s">
        <v>12</v>
      </c>
    </row>
    <row r="154" spans="1:9" ht="30" x14ac:dyDescent="0.25">
      <c r="A154" s="1">
        <v>146</v>
      </c>
      <c r="B154" s="26" t="s">
        <v>160</v>
      </c>
      <c r="C154" s="10" t="s">
        <v>14</v>
      </c>
      <c r="D154" s="10">
        <v>44.8</v>
      </c>
      <c r="E154" s="10">
        <v>25000</v>
      </c>
      <c r="F154" s="6">
        <f t="shared" si="2"/>
        <v>1120000</v>
      </c>
      <c r="G154" s="30" t="s">
        <v>282</v>
      </c>
      <c r="H154" s="7" t="s">
        <v>0</v>
      </c>
      <c r="I154" s="8" t="s">
        <v>12</v>
      </c>
    </row>
    <row r="155" spans="1:9" ht="30" x14ac:dyDescent="0.25">
      <c r="A155" s="5">
        <v>147</v>
      </c>
      <c r="B155" s="26" t="s">
        <v>161</v>
      </c>
      <c r="C155" s="10" t="s">
        <v>14</v>
      </c>
      <c r="D155" s="10">
        <v>873</v>
      </c>
      <c r="E155" s="10">
        <v>2000</v>
      </c>
      <c r="F155" s="6">
        <f t="shared" si="2"/>
        <v>1746000</v>
      </c>
      <c r="G155" s="28" t="s">
        <v>283</v>
      </c>
      <c r="H155" s="7" t="s">
        <v>0</v>
      </c>
      <c r="I155" s="8" t="s">
        <v>12</v>
      </c>
    </row>
    <row r="156" spans="1:9" ht="30" x14ac:dyDescent="0.25">
      <c r="A156" s="1">
        <v>148</v>
      </c>
      <c r="B156" s="26" t="s">
        <v>162</v>
      </c>
      <c r="C156" s="10" t="s">
        <v>14</v>
      </c>
      <c r="D156" s="10">
        <v>106.4</v>
      </c>
      <c r="E156" s="10">
        <v>2000</v>
      </c>
      <c r="F156" s="6">
        <f t="shared" si="2"/>
        <v>212800</v>
      </c>
      <c r="G156" s="28" t="s">
        <v>284</v>
      </c>
      <c r="H156" s="7" t="s">
        <v>0</v>
      </c>
      <c r="I156" s="8" t="s">
        <v>12</v>
      </c>
    </row>
    <row r="157" spans="1:9" ht="60" x14ac:dyDescent="0.25">
      <c r="A157" s="5">
        <v>149</v>
      </c>
      <c r="B157" s="26" t="s">
        <v>163</v>
      </c>
      <c r="C157" s="10" t="s">
        <v>11</v>
      </c>
      <c r="D157" s="10">
        <v>2890</v>
      </c>
      <c r="E157" s="10">
        <v>7</v>
      </c>
      <c r="F157" s="6">
        <f t="shared" si="2"/>
        <v>20230</v>
      </c>
      <c r="G157" s="28" t="s">
        <v>285</v>
      </c>
      <c r="H157" s="7" t="s">
        <v>0</v>
      </c>
      <c r="I157" s="8" t="s">
        <v>12</v>
      </c>
    </row>
    <row r="158" spans="1:9" ht="30" x14ac:dyDescent="0.25">
      <c r="A158" s="1">
        <v>150</v>
      </c>
      <c r="B158" s="26" t="s">
        <v>164</v>
      </c>
      <c r="C158" s="10" t="s">
        <v>11</v>
      </c>
      <c r="D158" s="10">
        <v>295</v>
      </c>
      <c r="E158" s="10">
        <v>14</v>
      </c>
      <c r="F158" s="6">
        <f t="shared" si="2"/>
        <v>4130</v>
      </c>
      <c r="G158" s="28" t="s">
        <v>286</v>
      </c>
      <c r="H158" s="7" t="s">
        <v>0</v>
      </c>
      <c r="I158" s="8" t="s">
        <v>12</v>
      </c>
    </row>
    <row r="159" spans="1:9" ht="30" x14ac:dyDescent="0.25">
      <c r="A159" s="5">
        <v>151</v>
      </c>
      <c r="B159" s="26" t="s">
        <v>165</v>
      </c>
      <c r="C159" s="10" t="s">
        <v>189</v>
      </c>
      <c r="D159" s="10">
        <v>11000</v>
      </c>
      <c r="E159" s="10">
        <v>4</v>
      </c>
      <c r="F159" s="6">
        <f t="shared" si="2"/>
        <v>44000</v>
      </c>
      <c r="G159" s="28" t="s">
        <v>287</v>
      </c>
      <c r="H159" s="7" t="s">
        <v>0</v>
      </c>
      <c r="I159" s="8" t="s">
        <v>12</v>
      </c>
    </row>
    <row r="160" spans="1:9" ht="105" x14ac:dyDescent="0.25">
      <c r="A160" s="1">
        <v>152</v>
      </c>
      <c r="B160" s="26" t="s">
        <v>166</v>
      </c>
      <c r="C160" s="10" t="s">
        <v>14</v>
      </c>
      <c r="D160" s="19">
        <v>9500</v>
      </c>
      <c r="E160" s="10">
        <v>16</v>
      </c>
      <c r="F160" s="6">
        <f t="shared" si="2"/>
        <v>152000</v>
      </c>
      <c r="G160" s="28" t="s">
        <v>288</v>
      </c>
      <c r="H160" s="7" t="s">
        <v>0</v>
      </c>
      <c r="I160" s="8" t="s">
        <v>12</v>
      </c>
    </row>
    <row r="161" spans="1:9" ht="105" x14ac:dyDescent="0.25">
      <c r="A161" s="5">
        <v>153</v>
      </c>
      <c r="B161" s="26" t="s">
        <v>167</v>
      </c>
      <c r="C161" s="10" t="s">
        <v>14</v>
      </c>
      <c r="D161" s="19">
        <v>17500</v>
      </c>
      <c r="E161" s="10">
        <v>16</v>
      </c>
      <c r="F161" s="6">
        <f t="shared" si="2"/>
        <v>280000</v>
      </c>
      <c r="G161" s="28" t="s">
        <v>288</v>
      </c>
      <c r="H161" s="7" t="s">
        <v>0</v>
      </c>
      <c r="I161" s="8" t="s">
        <v>12</v>
      </c>
    </row>
    <row r="162" spans="1:9" ht="30" x14ac:dyDescent="0.25">
      <c r="A162" s="1">
        <v>154</v>
      </c>
      <c r="B162" s="26" t="s">
        <v>168</v>
      </c>
      <c r="C162" s="10" t="s">
        <v>15</v>
      </c>
      <c r="D162" s="10">
        <v>229.9</v>
      </c>
      <c r="E162" s="10">
        <v>4000</v>
      </c>
      <c r="F162" s="6">
        <f t="shared" si="2"/>
        <v>919600</v>
      </c>
      <c r="G162" s="28" t="s">
        <v>295</v>
      </c>
      <c r="H162" s="7" t="s">
        <v>0</v>
      </c>
      <c r="I162" s="8" t="s">
        <v>12</v>
      </c>
    </row>
    <row r="163" spans="1:9" ht="30" x14ac:dyDescent="0.25">
      <c r="A163" s="5">
        <v>155</v>
      </c>
      <c r="B163" s="26" t="s">
        <v>169</v>
      </c>
      <c r="C163" s="16" t="s">
        <v>15</v>
      </c>
      <c r="D163" s="16">
        <v>224.9</v>
      </c>
      <c r="E163" s="16">
        <v>350</v>
      </c>
      <c r="F163" s="6">
        <f t="shared" si="2"/>
        <v>78715</v>
      </c>
      <c r="G163" s="28" t="s">
        <v>289</v>
      </c>
      <c r="H163" s="7" t="s">
        <v>0</v>
      </c>
      <c r="I163" s="8" t="s">
        <v>12</v>
      </c>
    </row>
    <row r="164" spans="1:9" ht="30" x14ac:dyDescent="0.25">
      <c r="A164" s="1">
        <v>156</v>
      </c>
      <c r="B164" s="26" t="s">
        <v>170</v>
      </c>
      <c r="C164" s="16" t="s">
        <v>188</v>
      </c>
      <c r="D164" s="16">
        <v>3600</v>
      </c>
      <c r="E164" s="16">
        <v>24</v>
      </c>
      <c r="F164" s="6">
        <f t="shared" si="2"/>
        <v>86400</v>
      </c>
      <c r="G164" s="28" t="s">
        <v>290</v>
      </c>
      <c r="H164" s="7" t="s">
        <v>0</v>
      </c>
      <c r="I164" s="8" t="s">
        <v>12</v>
      </c>
    </row>
    <row r="165" spans="1:9" ht="30" x14ac:dyDescent="0.25">
      <c r="A165" s="5">
        <v>157</v>
      </c>
      <c r="B165" s="26" t="s">
        <v>171</v>
      </c>
      <c r="C165" s="16" t="s">
        <v>13</v>
      </c>
      <c r="D165" s="16">
        <v>560</v>
      </c>
      <c r="E165" s="16">
        <v>1</v>
      </c>
      <c r="F165" s="6">
        <f t="shared" si="2"/>
        <v>560</v>
      </c>
      <c r="G165" s="28" t="s">
        <v>19</v>
      </c>
      <c r="H165" s="7" t="s">
        <v>0</v>
      </c>
      <c r="I165" s="8" t="s">
        <v>12</v>
      </c>
    </row>
    <row r="166" spans="1:9" ht="30" x14ac:dyDescent="0.25">
      <c r="A166" s="1">
        <v>158</v>
      </c>
      <c r="B166" s="26" t="s">
        <v>172</v>
      </c>
      <c r="C166" s="10" t="s">
        <v>11</v>
      </c>
      <c r="D166" s="10">
        <v>1464.52</v>
      </c>
      <c r="E166" s="10">
        <v>1</v>
      </c>
      <c r="F166" s="6">
        <f t="shared" si="2"/>
        <v>1464.52</v>
      </c>
      <c r="G166" s="28" t="s">
        <v>291</v>
      </c>
      <c r="H166" s="7" t="s">
        <v>0</v>
      </c>
      <c r="I166" s="8" t="s">
        <v>12</v>
      </c>
    </row>
    <row r="167" spans="1:9" ht="30" x14ac:dyDescent="0.25">
      <c r="A167" s="5">
        <v>159</v>
      </c>
      <c r="B167" s="26" t="s">
        <v>173</v>
      </c>
      <c r="C167" s="10" t="s">
        <v>11</v>
      </c>
      <c r="D167" s="10">
        <v>52.31</v>
      </c>
      <c r="E167" s="10">
        <v>38</v>
      </c>
      <c r="F167" s="6">
        <f t="shared" si="2"/>
        <v>1987.7800000000002</v>
      </c>
      <c r="G167" s="28" t="s">
        <v>292</v>
      </c>
      <c r="H167" s="7" t="s">
        <v>0</v>
      </c>
      <c r="I167" s="8" t="s">
        <v>12</v>
      </c>
    </row>
    <row r="168" spans="1:9" ht="60" x14ac:dyDescent="0.25">
      <c r="A168" s="1">
        <v>160</v>
      </c>
      <c r="B168" s="26" t="s">
        <v>174</v>
      </c>
      <c r="C168" s="16" t="s">
        <v>14</v>
      </c>
      <c r="D168" s="16">
        <v>29</v>
      </c>
      <c r="E168" s="16">
        <v>2000</v>
      </c>
      <c r="F168" s="6">
        <f t="shared" si="2"/>
        <v>58000</v>
      </c>
      <c r="G168" s="28" t="s">
        <v>283</v>
      </c>
      <c r="H168" s="7" t="s">
        <v>0</v>
      </c>
      <c r="I168" s="8" t="s">
        <v>12</v>
      </c>
    </row>
    <row r="169" spans="1:9" ht="30" x14ac:dyDescent="0.25">
      <c r="A169" s="5">
        <v>161</v>
      </c>
      <c r="B169" s="26" t="s">
        <v>175</v>
      </c>
      <c r="C169" s="16" t="s">
        <v>14</v>
      </c>
      <c r="D169" s="16">
        <v>18</v>
      </c>
      <c r="E169" s="16">
        <v>24</v>
      </c>
      <c r="F169" s="6">
        <f t="shared" si="2"/>
        <v>432</v>
      </c>
      <c r="G169" s="28" t="s">
        <v>293</v>
      </c>
      <c r="H169" s="7" t="s">
        <v>0</v>
      </c>
      <c r="I169" s="8" t="s">
        <v>12</v>
      </c>
    </row>
    <row r="170" spans="1:9" ht="30" x14ac:dyDescent="0.25">
      <c r="A170" s="1">
        <v>162</v>
      </c>
      <c r="B170" s="26" t="s">
        <v>176</v>
      </c>
      <c r="C170" s="23" t="s">
        <v>14</v>
      </c>
      <c r="D170" s="23">
        <v>32</v>
      </c>
      <c r="E170" s="23">
        <v>20</v>
      </c>
      <c r="F170" s="6">
        <f t="shared" si="2"/>
        <v>640</v>
      </c>
      <c r="G170" s="28" t="s">
        <v>294</v>
      </c>
      <c r="H170" s="24" t="s">
        <v>0</v>
      </c>
      <c r="I170" s="25" t="s">
        <v>12</v>
      </c>
    </row>
    <row r="171" spans="1:9" ht="30" x14ac:dyDescent="0.25">
      <c r="A171" s="5">
        <v>163</v>
      </c>
      <c r="B171" s="26" t="s">
        <v>177</v>
      </c>
      <c r="C171" s="10" t="s">
        <v>14</v>
      </c>
      <c r="D171" s="10">
        <v>12500</v>
      </c>
      <c r="E171" s="10">
        <v>3</v>
      </c>
      <c r="F171" s="6">
        <f t="shared" si="2"/>
        <v>37500</v>
      </c>
      <c r="G171" s="28" t="s">
        <v>266</v>
      </c>
      <c r="H171" s="7" t="s">
        <v>0</v>
      </c>
      <c r="I171" s="8" t="s">
        <v>12</v>
      </c>
    </row>
    <row r="172" spans="1:9" ht="30" x14ac:dyDescent="0.25">
      <c r="A172" s="1">
        <v>164</v>
      </c>
      <c r="B172" s="26" t="s">
        <v>178</v>
      </c>
      <c r="C172" s="10" t="s">
        <v>14</v>
      </c>
      <c r="D172" s="10">
        <v>1800</v>
      </c>
      <c r="E172" s="10">
        <v>5</v>
      </c>
      <c r="F172" s="6">
        <f t="shared" si="2"/>
        <v>9000</v>
      </c>
      <c r="G172" s="28" t="s">
        <v>245</v>
      </c>
      <c r="H172" s="7" t="s">
        <v>0</v>
      </c>
      <c r="I172" s="8" t="s">
        <v>12</v>
      </c>
    </row>
    <row r="173" spans="1:9" ht="30" x14ac:dyDescent="0.25">
      <c r="A173" s="5">
        <v>165</v>
      </c>
      <c r="B173" s="26" t="s">
        <v>179</v>
      </c>
      <c r="C173" s="10" t="s">
        <v>14</v>
      </c>
      <c r="D173" s="10">
        <v>1688</v>
      </c>
      <c r="E173" s="10">
        <v>5</v>
      </c>
      <c r="F173" s="6">
        <f t="shared" si="2"/>
        <v>8440</v>
      </c>
      <c r="G173" s="28" t="s">
        <v>245</v>
      </c>
      <c r="H173" s="24" t="s">
        <v>0</v>
      </c>
      <c r="I173" s="25" t="s">
        <v>12</v>
      </c>
    </row>
    <row r="174" spans="1:9" ht="30" x14ac:dyDescent="0.25">
      <c r="A174" s="1">
        <v>166</v>
      </c>
      <c r="B174" s="26" t="s">
        <v>180</v>
      </c>
      <c r="C174" s="10" t="s">
        <v>14</v>
      </c>
      <c r="D174" s="10">
        <v>1800</v>
      </c>
      <c r="E174" s="10">
        <v>4</v>
      </c>
      <c r="F174" s="6">
        <f t="shared" si="2"/>
        <v>7200</v>
      </c>
      <c r="G174" s="28" t="s">
        <v>246</v>
      </c>
      <c r="H174" s="7" t="s">
        <v>0</v>
      </c>
      <c r="I174" s="8" t="s">
        <v>12</v>
      </c>
    </row>
    <row r="176" spans="1:9" x14ac:dyDescent="0.25">
      <c r="F176" s="36">
        <f>SUM(F9:F174)</f>
        <v>90806541.419999972</v>
      </c>
    </row>
    <row r="177" spans="2:2" x14ac:dyDescent="0.25">
      <c r="B177" s="2" t="s">
        <v>10</v>
      </c>
    </row>
  </sheetData>
  <pageMargins left="0.31496062992125984" right="0.31496062992125984" top="0.39370078740157483" bottom="0.39370078740157483" header="0.31496062992125984" footer="0.31496062992125984"/>
  <pageSetup paperSize="9" scale="55"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2022-02-09T09:28:09Z</dcterms:modified>
</cp:coreProperties>
</file>