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5.5.10\сервер\16 ОМиГЗ\"/>
    </mc:Choice>
  </mc:AlternateContent>
  <bookViews>
    <workbookView xWindow="0" yWindow="0" windowWidth="28800" windowHeight="12300" tabRatio="805"/>
  </bookViews>
  <sheets>
    <sheet name="Приложение к Объявлению" sheetId="32"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51" i="32" l="1"/>
  <c r="G48" i="32" l="1"/>
  <c r="G49" i="32"/>
  <c r="G50" i="32"/>
  <c r="G46" i="32"/>
  <c r="G47" i="32"/>
  <c r="G43" i="32"/>
  <c r="G44" i="32"/>
  <c r="G45" i="32"/>
  <c r="G42" i="32"/>
  <c r="G35" i="32"/>
  <c r="G36" i="32"/>
  <c r="G37" i="32"/>
  <c r="G38" i="32"/>
  <c r="G39" i="32"/>
  <c r="G40" i="32"/>
  <c r="G41" i="32"/>
  <c r="G32" i="32"/>
  <c r="G33" i="32"/>
  <c r="G34" i="32"/>
  <c r="G25" i="32"/>
  <c r="G26" i="32"/>
  <c r="G27" i="32"/>
  <c r="G28" i="32"/>
  <c r="G29" i="32"/>
  <c r="G30" i="32"/>
  <c r="G31" i="32"/>
  <c r="G24" i="32"/>
  <c r="G22" i="32"/>
  <c r="G23" i="32"/>
  <c r="G17" i="32"/>
  <c r="G18" i="32"/>
  <c r="G19" i="32"/>
  <c r="G20" i="32"/>
  <c r="G21" i="32"/>
  <c r="G16" i="32"/>
</calcChain>
</file>

<file path=xl/sharedStrings.xml><?xml version="1.0" encoding="utf-8"?>
<sst xmlns="http://schemas.openxmlformats.org/spreadsheetml/2006/main" count="233" uniqueCount="126">
  <si>
    <t>Ед. изм.</t>
  </si>
  <si>
    <t xml:space="preserve">Директору ВК ОЦК </t>
  </si>
  <si>
    <t xml:space="preserve"> </t>
  </si>
  <si>
    <t>Годовая заявка</t>
  </si>
  <si>
    <t>на приобретение товаров, работ и услуг</t>
  </si>
  <si>
    <t>на 2020 год.</t>
  </si>
  <si>
    <t xml:space="preserve">       Отдел___________________________________</t>
  </si>
  <si>
    <t>Х.Т. Жигитаеву</t>
  </si>
  <si>
    <t>Кол-во</t>
  </si>
  <si>
    <t>Срок поставки</t>
  </si>
  <si>
    <t>Место поставки товара</t>
  </si>
  <si>
    <t>Приложение 1 к Объявлению</t>
  </si>
  <si>
    <t>Условия поставки  (в соответствии с ИНКОТЕРМС 2020)</t>
  </si>
  <si>
    <t>г. Усть-Каменогорск, ул. Кокжал Барака, 11</t>
  </si>
  <si>
    <t>DDP</t>
  </si>
  <si>
    <t>№ лота</t>
  </si>
  <si>
    <t xml:space="preserve">Зав.ОТК </t>
  </si>
  <si>
    <t>___________________________</t>
  </si>
  <si>
    <t>Наименование медицинских изделий</t>
  </si>
  <si>
    <t xml:space="preserve">краткая характеристика </t>
  </si>
  <si>
    <t>в течении 3-х рабочих дней с момента получения заявки от Заказчика</t>
  </si>
  <si>
    <t>Главная медсестра ________________ Булгакова Н.В.</t>
  </si>
  <si>
    <t>Цена, тенге</t>
  </si>
  <si>
    <t>Сумма, тенге</t>
  </si>
  <si>
    <t>зав.ОКК_____________________ Зубова  О.Б</t>
  </si>
  <si>
    <t>Екимцева  Е.А.</t>
  </si>
  <si>
    <t>набор</t>
  </si>
  <si>
    <t>Упаковка - 400 кассет.</t>
  </si>
  <si>
    <t xml:space="preserve">набор -  2 флакона по 3 мл </t>
  </si>
  <si>
    <t>180 шт по 16 лунок  в наборе</t>
  </si>
  <si>
    <t>1 упаковка - 12 флакон по 5 мл</t>
  </si>
  <si>
    <t>1 набор  содержит 11 флаконов по 3 мл</t>
  </si>
  <si>
    <t xml:space="preserve">1 упаковка- 3флакона – по 10 мл </t>
  </si>
  <si>
    <t>1 упаковка – 400 кассет</t>
  </si>
  <si>
    <t>Набор из 3 флаконов по 10 мл</t>
  </si>
  <si>
    <t xml:space="preserve">Набор для выделения ДНК человека на мембранной колонке из 0,5-1 мл ЭДТА-/цитратного биологического материала </t>
  </si>
  <si>
    <t>Набор – на 250 выделений</t>
  </si>
  <si>
    <t xml:space="preserve">Наборы диагностических реагентов предназначены для проведения ПЦР в амплификаторах для диагностики антигенов системы HLA I и II классов (HLA-DRB1*/DQB1*) методом ПЦР SSP одного образца на одном 96-ти луночном планшете 
 HLA-DRB1*/DQB1* Циклерплатная система  </t>
  </si>
  <si>
    <t xml:space="preserve">Наборы диагностических реагентов предназначены для проведения ПЦР в амплификаторах для диагностики антигенов системы HLA I и II классов (HLA-А/В/DRB1*) методом ПЦР SSP одного образца на одном 96-ти луночном планшете 
 (HLA-А/В/DRB1*) Циклерплатная система  </t>
  </si>
  <si>
    <t xml:space="preserve">Наборы диагностических реагентов предназначены для проведения ПЦР в амплификаторах для диагностики антигенов системы HLA I и II классов (HLA-A*/B*/С*) методом ПЦР SSP одного образца на одном 96-ти луночном планшете 
          HLA A*/B*/С* Циклерплатная система  </t>
  </si>
  <si>
    <t>Фермент Taq ДНК полимераза с активностью 5 U в 1 мкл,</t>
  </si>
  <si>
    <t>Сертифицированная агароза для проведения электрофореза ПЦР продуктов для системы PROTRANS</t>
  </si>
  <si>
    <t>Гель RED для окраски агарозного геля при проведении электрофореза  ПЦР анализа</t>
  </si>
  <si>
    <t>Градиент плотности для выделения лимфоцитов из периферической крови, упаковка 500 мл/фл</t>
  </si>
  <si>
    <t>Положительный контроль для лимфоцитотоксического теста, упаковка  0,5 мл</t>
  </si>
  <si>
    <t>Отрицательный контроль для лимфоцитотоксического теста,</t>
  </si>
  <si>
    <t>ДНК маркер для определения длины фрагментов двойной спирали ДНК от 50 до 1500 ед при проведении электрофореза ПЦР продукта.</t>
  </si>
  <si>
    <t>упаковка 20 планшетов</t>
  </si>
  <si>
    <t xml:space="preserve">набор состоит из 10 микропробирок по 100 мкл </t>
  </si>
  <si>
    <t>упаковке 1 кг</t>
  </si>
  <si>
    <t>упаковка 1 флакон по 500 мл.</t>
  </si>
  <si>
    <t>Упаковка  0,5 мл</t>
  </si>
  <si>
    <t xml:space="preserve">Упаковка  5 флакона по 500 мкл </t>
  </si>
  <si>
    <t>Упаковка по 25 шт.</t>
  </si>
  <si>
    <t>набор 3 фл по 2 мл</t>
  </si>
  <si>
    <t>Упаковка по 2шт.</t>
  </si>
  <si>
    <t>Тест полоски для определения аланинаминотрансферазы (АЛТ) Для биохимического  анализатора  Mission</t>
  </si>
  <si>
    <t>Раствор для контроля качества Для биохимического  анализатора  Mission</t>
  </si>
  <si>
    <t>Оптические контрольные полоски Для биохимического  анализатора  Mission</t>
  </si>
  <si>
    <t>Разбавитель (дилюент)-V–Reagent Dil.   Для гематологического  анализатора  V-Counter</t>
  </si>
  <si>
    <t>Системный раствор , V–Reagent Sol   Для гематологического  анализатора  V-Counter</t>
  </si>
  <si>
    <t>Чистящий раствор V–Reagent Clean   Для гематологического  анализатора  V-Counter</t>
  </si>
  <si>
    <t>Набор контрольной крови для гематологического анализатора V-Counter -V–Сontrol (Low,Normal, High)- (или Para12 Extend)   Для гематологического  анализатора  V-Counter</t>
  </si>
  <si>
    <t>Термобумага 80 мм   Для гематологического  анализатора  V-Counter</t>
  </si>
  <si>
    <t>емкость 10 литров</t>
  </si>
  <si>
    <t>емкость объём 5 литров</t>
  </si>
  <si>
    <t xml:space="preserve">Флакон 1л </t>
  </si>
  <si>
    <t>Набор по 3 пробирки по 2,5 мл</t>
  </si>
  <si>
    <t>рулон</t>
  </si>
  <si>
    <t xml:space="preserve">Контрольный материал для анализатора СОЭ   «Huma S Rate24» </t>
  </si>
  <si>
    <t>упаковка 2 флакона по 2 мл</t>
  </si>
  <si>
    <t>Набор контрольного материала для калибровки анализатора «CompoLab TS»</t>
  </si>
  <si>
    <t xml:space="preserve">Кюветы для измерения уровня гемоглобина для системы «CompoLab TS» </t>
  </si>
  <si>
    <t>Набор из 3 флаконов</t>
  </si>
  <si>
    <t>набор из 5 упаковок по 100 шт</t>
  </si>
  <si>
    <t>Азур эозин по Романовскому</t>
  </si>
  <si>
    <t xml:space="preserve">Эозин метиленовый синий по Май –Грюнвальду </t>
  </si>
  <si>
    <t>Флакон на 1 литр.</t>
  </si>
  <si>
    <t>Bio Vue  ABO Rh-D Combo Cassettes / Кассеты для определения резус-фактора и группы крови прямой и обратной реакцией. Для иммуногематологического  анализатора ORTO VISION</t>
  </si>
  <si>
    <t>3 % Affirmagen 2 ( A1+ B) Red Cells / 3% Ст. эритроциты для определения  группы крови Аффирмаджен  (А1,В) Для иммуногематологического  анализатора ORTO VISION</t>
  </si>
  <si>
    <t>Одноразовые штативы для разведения  ORTHO VISION Для иммуногематологического  анализатора ORTO VISION</t>
  </si>
  <si>
    <t>7% бычий сывороточный альбумин (BSA) ORTНOтм12х5мл Для иммуногематологического  анализатора ORTO VISION</t>
  </si>
  <si>
    <t>3% Resolve A Red Cells Панель для идентификации антител Для иммуногематологического  анализатора ORTO VISION</t>
  </si>
  <si>
    <t>Раствор слабой ионной силы Bliss (3х10мл) Для иммуногематологического  анализатора ORTO VISION</t>
  </si>
  <si>
    <t>BioVue Anti-Human Polyspecific Cassettes  (400 кассет) Для иммуногематологического  анализатора ORTO VISION</t>
  </si>
  <si>
    <t xml:space="preserve">0.8% Surgiscreen(3Cell Screen)Red Cells Для иммуногематологического  анализатора ORTO VISION </t>
  </si>
  <si>
    <t>Тех-Фактор VIII тест Для коагулометров  Thrombostat 2,   TS 4000</t>
  </si>
  <si>
    <t>Тех-Фибриноген-тест Для коагулометров  Thrombostat 2,   TS 4000</t>
  </si>
  <si>
    <t>РНП-плазма (контрольная)  Для коагулометров  Thrombostat 2,   TS 4000</t>
  </si>
  <si>
    <t xml:space="preserve">набор </t>
  </si>
  <si>
    <r>
      <rPr>
        <b/>
        <sz val="10"/>
        <color theme="1"/>
        <rFont val="Times New Roman"/>
        <family val="1"/>
        <charset val="204"/>
      </rPr>
      <t xml:space="preserve">Область применения </t>
    </r>
    <r>
      <rPr>
        <sz val="10"/>
        <color theme="1"/>
        <rFont val="Times New Roman"/>
        <family val="1"/>
        <charset val="204"/>
      </rPr>
      <t xml:space="preserve">: Лабораторная диагностика. Качественный тест на определение группы крови ABO и антигенов D (RH1) в человеческих эритроцитах, а также ожидаемых антител группы крови на иммуногематологических анализаторах Auto/Vue Innova и Ortho Vision.
</t>
    </r>
    <r>
      <rPr>
        <b/>
        <sz val="10"/>
        <color theme="1"/>
        <rFont val="Times New Roman"/>
        <family val="1"/>
        <charset val="204"/>
      </rPr>
      <t>Качественные характеристики</t>
    </r>
    <r>
      <rPr>
        <sz val="10"/>
        <color theme="1"/>
        <rFont val="Times New Roman"/>
        <family val="1"/>
        <charset val="204"/>
      </rPr>
      <t xml:space="preserve">  
 Описание компонентов Колонка 1: Анти-А реактив для определения групп крови   Смесь кошачьих Анти-А моноклональных антител (IgM). FD и C Голубой, номер 1Колонка 2: Анти-В реактив для определения групп крови       Смесь кошачьих Анти-В моноклональных антител (IgM)  FD и C Желтый, номер 5Колонка 3: Анти-D реактив для определения групп крови (Анти-RH1) Анти- D моноклональные антитела (человеческие класса IgM)Колонка 4: Контроль Усилитель, оптимизированный для использования в качестве контроля при определении групп кровиКолонки 5 и 6: Растворитель для обратной реакции Усилитель, оптимизированный для использования в качестве контроля при обратной реакции определения групп крови.
</t>
    </r>
    <r>
      <rPr>
        <b/>
        <sz val="10"/>
        <color theme="1"/>
        <rFont val="Times New Roman"/>
        <family val="1"/>
        <charset val="204"/>
      </rPr>
      <t>Технические характеристики</t>
    </r>
    <r>
      <rPr>
        <sz val="10"/>
        <color theme="1"/>
        <rFont val="Times New Roman"/>
        <family val="1"/>
        <charset val="204"/>
      </rPr>
      <t xml:space="preserve">   Реактивы для определения групп крови Анти-А (Моноклональные), Анти-В (Моноклональные), Анти-D (Моноклональные), содержащиеся в кассете специфично агглютинируют эритроциты человека, если на них присутствует соответствующий антиген.Анти-А реактив позволяет выявлять большинство образцов слабых подгрупп антигена А (например, A2, A3 и Ax) и может выявлять ранее нераспознанный антиген А у небольшой части лиц из группы В, обозначаемой как B(A).5 Этот реактив не реагирует с полиагглютинируемыми Tn клетками.Анти-В реактив позволяет выявлять некоторые образцы слабых подгрупп антигена В (например, B3, Bx, Bm). Этот реактив не реагирует с приобретенным антигеном В или с полиагглютинируемыми Tn клетками.Анти-D реактив позволяет выявлять большинство образцов слабого и частичного антигена D (включая слабый антиген D типов 1, 2, 3, 4.0, а также категорий II, III, IV, V, VII, DBT и RoHar). Он не реагирует с  VI клетками категорий 9 of 9 D (6).Кассеты состоят из 6 колонок, содержащих забуференный раствор бычьего альбумина, макромолекулярные усилители, а также консерванты 0,1% (весо-объемных) азид натрия и 0,01 М этилендиаминтетрауксусную кислоту (ЭДТА). Комплектация: 1 упаковка - 400 кассет. Инструкция по применению на казахском и русском языках. 
Эксплуатационные характеристики  Хранить в вертикальном положении. Температура хранения -  +2 - +25°С.требование: соблюдение холодовой цепи
</t>
    </r>
  </si>
  <si>
    <r>
      <rPr>
        <b/>
        <sz val="10"/>
        <rFont val="Times New Roman"/>
        <family val="1"/>
        <charset val="204"/>
        <scheme val="minor"/>
      </rPr>
      <t>Область применения</t>
    </r>
    <r>
      <rPr>
        <sz val="10"/>
        <rFont val="Times New Roman"/>
        <family val="1"/>
        <charset val="204"/>
        <scheme val="minor"/>
      </rPr>
      <t xml:space="preserve"> ТРУ  Лабораторная диагностика. Определение группы крови по системе АВО перекрестным методом на иммуногематологических анализаторах «Auto/Vue Innova» "/Ortho Vision.
</t>
    </r>
    <r>
      <rPr>
        <b/>
        <sz val="10"/>
        <rFont val="Times New Roman"/>
        <family val="1"/>
        <charset val="204"/>
        <scheme val="minor"/>
      </rPr>
      <t xml:space="preserve">Качественные характеристики  </t>
    </r>
    <r>
      <rPr>
        <sz val="10"/>
        <rFont val="Times New Roman"/>
        <family val="1"/>
        <charset val="204"/>
        <scheme val="minor"/>
      </rPr>
      <t xml:space="preserve">
 Панель эритроцитов содержащие антигены системы ABO: A1, B.  Affirmagen. В каждом флаконе содержится 3% взвесь смеси Rh отрицательных (D-, C-, E-) эритроцитов человека в забуференном фосфатно-цитратным буфером растворителе, к которому добавлены пурин, стероид и нуклеозид с целью поддержать реакционную способность и/или отсрочить гемолиз в течение обозначенного срока.  Для предотвращения контаминации бактериями добавлены хлорамфеникол (1: 3 000), неомицина сульфат (1:10000), гентамицин (1:20000).  Для предотвращения гемолиза, опосредуемого комплементом, добавлена ЭДТА. Набор из двух флаконов : по одному, содержащему А1 и В эритроциты.
</t>
    </r>
    <r>
      <rPr>
        <b/>
        <sz val="10"/>
        <rFont val="Times New Roman"/>
        <family val="1"/>
        <charset val="204"/>
        <scheme val="minor"/>
      </rPr>
      <t xml:space="preserve">Технические характеристики   </t>
    </r>
    <r>
      <rPr>
        <sz val="10"/>
        <rFont val="Times New Roman"/>
        <family val="1"/>
        <charset val="204"/>
        <scheme val="minor"/>
      </rPr>
      <t xml:space="preserve">Технические характеристики: Комплектация: 1 набор -  2 флакона по 3 мл стандартных эритроцитов.              
Эксплуатационные характеристики  Температура хранения +2 - +8°С.Требование: соблюдение холодовой цепи.
</t>
    </r>
  </si>
  <si>
    <r>
      <rPr>
        <b/>
        <sz val="10"/>
        <rFont val="Times New Roman"/>
        <family val="1"/>
        <charset val="204"/>
        <scheme val="minor"/>
      </rPr>
      <t>Область применения ТРУ</t>
    </r>
    <r>
      <rPr>
        <sz val="10"/>
        <rFont val="Times New Roman"/>
        <family val="1"/>
        <charset val="204"/>
        <scheme val="minor"/>
      </rPr>
      <t xml:space="preserve">  Лабораторная диагностика. Для приготовления суспензии эритроцитов 3% при типировании антигенов системы АВО, RH и КЕЛЛ, для приготовления суспензии эритроцитов 0,8% для проведения тестов на совместимость, аутоконтроля и прямого антиглобулинового теста, а также для приготовления разведений сыворотки реципиента при титровании с использованием кассет на иммуногематологическом анализаторе «OrthoVision».  
</t>
    </r>
    <r>
      <rPr>
        <b/>
        <sz val="10"/>
        <rFont val="Times New Roman"/>
        <family val="1"/>
        <charset val="204"/>
        <scheme val="minor"/>
      </rPr>
      <t xml:space="preserve">Качественные характеристики </t>
    </r>
    <r>
      <rPr>
        <sz val="10"/>
        <rFont val="Times New Roman"/>
        <family val="1"/>
        <charset val="204"/>
        <scheme val="minor"/>
      </rPr>
      <t xml:space="preserve"> 
Технические характеристики   Лотки для разбавления одноразовые. Комплектация: 180 шт по 16 лунок (2880 тестов)Инструкция по применению – 1 шт. (на казахском и русском языках).      
Эксплуатационные характеристики  Температура хранения +2 - +8°С.Требование: соблюдение холодовой цепи.
</t>
    </r>
  </si>
  <si>
    <r>
      <rPr>
        <b/>
        <sz val="10"/>
        <rFont val="Times New Roman"/>
        <family val="1"/>
        <charset val="204"/>
        <scheme val="minor"/>
      </rPr>
      <t>Область применения ТРУ</t>
    </r>
    <r>
      <rPr>
        <sz val="10"/>
        <rFont val="Times New Roman"/>
        <family val="1"/>
        <charset val="204"/>
        <scheme val="minor"/>
      </rPr>
      <t xml:space="preserve">  Лабораторная диагностика. 
</t>
    </r>
    <r>
      <rPr>
        <b/>
        <sz val="10"/>
        <rFont val="Times New Roman"/>
        <family val="1"/>
        <charset val="204"/>
        <scheme val="minor"/>
      </rPr>
      <t xml:space="preserve">Качественные характеристики </t>
    </r>
    <r>
      <rPr>
        <sz val="10"/>
        <rFont val="Times New Roman"/>
        <family val="1"/>
        <charset val="204"/>
        <scheme val="minor"/>
      </rPr>
      <t xml:space="preserve"> 
 Промывающий раствор для анализатора OrthoVision
</t>
    </r>
    <r>
      <rPr>
        <b/>
        <sz val="10"/>
        <rFont val="Times New Roman"/>
        <family val="1"/>
        <charset val="204"/>
        <scheme val="minor"/>
      </rPr>
      <t xml:space="preserve">Технические характеристики  </t>
    </r>
    <r>
      <rPr>
        <sz val="10"/>
        <rFont val="Times New Roman"/>
        <family val="1"/>
        <charset val="204"/>
        <scheme val="minor"/>
      </rPr>
      <t xml:space="preserve"> Комплектация: 1 упаковка - 12 флакон по 5 мл.  Инструкция по применению на казахском и русском языках. 
Эксплуатационные характеристики  температура хранения: +2 - +8° C.Не замораживать. Требование: соблюдение холодовой цепи.
</t>
    </r>
  </si>
  <si>
    <r>
      <rPr>
        <b/>
        <sz val="10"/>
        <rFont val="Times New Roman"/>
        <family val="1"/>
        <charset val="204"/>
        <scheme val="minor"/>
      </rPr>
      <t>Область применения ТРУ</t>
    </r>
    <r>
      <rPr>
        <sz val="10"/>
        <rFont val="Times New Roman"/>
        <family val="1"/>
        <charset val="204"/>
        <scheme val="minor"/>
      </rPr>
      <t xml:space="preserve">  Лабораторная диагностика. Панель для идентификации непредвиденных антител групп крови, используется при работе на иммуногематологическом анализаторе "Auto/Vue Innova" Технические
</t>
    </r>
    <r>
      <rPr>
        <b/>
        <sz val="10"/>
        <rFont val="Times New Roman"/>
        <family val="1"/>
        <charset val="204"/>
        <scheme val="minor"/>
      </rPr>
      <t>Качественные характеристики</t>
    </r>
    <r>
      <rPr>
        <sz val="10"/>
        <rFont val="Times New Roman"/>
        <family val="1"/>
        <charset val="204"/>
        <scheme val="minor"/>
      </rPr>
      <t xml:space="preserve">  
 Панель состоит из 11 флаконов, содержащих 3% суспензию индивидуальных донорских эритроцитов группы 0 в растворе низкой ионной силы.
Технические характеристики   Комплектация: 1 набор  содержит 11 флаконов по 3 мл. Инструкция по применению – 1 шт. (на казахском и русском языках). 
Эксплуатационные характеристики   Температура хранения -  +2 - +8°С.Требование: соблюдения холодовой цепи
</t>
    </r>
  </si>
  <si>
    <t xml:space="preserve">Область применения ТРУ  Лабораторная диагностика. Приготовления суспензии эритроцитов 3% при типировании антигенов, для приготовления суспензии эритроцитов 0,8% для проведения тестов на совместимость, аутоконтроля и прямого антиглобулинового теста с использованием кассет на иммуногематологическом анализаторе «OrthoVision».  
Качественные характеристики  
 Раствор низкой ионной cbks. Прозрачная бесцветная жидкость
Технические характеристики    Комплектация: 3флакон – по 10 мл раствора.    Инструкция по применению – 1 шт. (на казахском и русском языках).      
Эксплуатационные характеристики  Температура хранения +2 - +8°С.Требование: соблюдение холодовой цепи
</t>
  </si>
  <si>
    <r>
      <rPr>
        <b/>
        <sz val="10"/>
        <color theme="1"/>
        <rFont val="Times New Roman"/>
        <family val="1"/>
        <charset val="204"/>
        <scheme val="minor"/>
      </rPr>
      <t>Область применения ТРУ</t>
    </r>
    <r>
      <rPr>
        <sz val="10"/>
        <color theme="1"/>
        <rFont val="Times New Roman"/>
        <family val="1"/>
        <charset val="204"/>
        <scheme val="minor"/>
      </rPr>
      <t xml:space="preserve">  Анти-IgG, -C3d; полиспецифичный реагент используется для установления факта наличия или отсутствия иммуноглобулинов и/или компонентов комплемента на эритроцитах человека. Данный реагент подходит для прямого и непрямого антиглобулинового тестирования, включая
скрининг и идентификацию антител, а также для
проб на перекрестную совместимость,
типирования и аутоконтроля на иммуногематологических анализаторах Auto/Innova и Ortho Vision. Качественная процедура для выявления связанных с эритроцитами молекул IgG или комплемента
</t>
    </r>
    <r>
      <rPr>
        <b/>
        <sz val="10"/>
        <color theme="1"/>
        <rFont val="Times New Roman"/>
        <family val="1"/>
        <charset val="204"/>
        <scheme val="minor"/>
      </rPr>
      <t>Качественные характеристики</t>
    </r>
    <r>
      <rPr>
        <sz val="10"/>
        <color theme="1"/>
        <rFont val="Times New Roman"/>
        <family val="1"/>
        <charset val="204"/>
        <scheme val="minor"/>
      </rPr>
      <t xml:space="preserve">  
 Лабораторная диагностика.   Кассеты Poly Ortho BioVue System состоят из 6 колонок, содержащих буферный раствор с бычьим альбумином и макромолекулярными потенцирующими средствами, а также консервантами 0,1% (смешанный процент) натрия азид и 0,01 M этилендиаминтетрауксусная кислота (ЭДТА). Кассеты с антителами к глобулину человека Анти-IgG, -C3d; полиспецифичные. Описание компонентов Колонки 1 - 6: антитела к глобулину человека, анти- IgG, -C3d; полиспецифичные анти-IgG (кроличьи), анти-C3b (мышиные моноклональные) клон F7G3, анти- C3d (мышиные моноклональные) клон C4C7. FD&amp;C голубой, номер 1, FD&amp;C желтый, номер 5Диагностические карты с  6 микропробирками.  
Технические характеристики   В микропробирках содержатся антитела к человеческому глобулину,
Анти-IgG (кроличий), Анти-C3b (мышиные
моноклональные, клон F7G3), Анти-C3d
мышиные моноклональные, клон C4C7). Комплектация: 1 упаковка – 400 кассет. Инструкция по применению на казахском и русском языках.
Эксплуатационные характеристики  Функция полиспецифического антиглобулинового человеческого реактива (AHG) – определять присутствие  антител IgG и анти-C3d.  Хранить в вертикальном положении. Температура хранения +2 - +25°С. Не хранить возле источников тепла и системы кондиционирования
</t>
    </r>
  </si>
  <si>
    <r>
      <rPr>
        <b/>
        <sz val="10"/>
        <rFont val="Times New Roman"/>
        <family val="1"/>
        <charset val="204"/>
        <scheme val="minor"/>
      </rPr>
      <t>Область применения ТРУ</t>
    </r>
    <r>
      <rPr>
        <sz val="10"/>
        <rFont val="Times New Roman"/>
        <family val="1"/>
        <charset val="204"/>
        <scheme val="minor"/>
      </rPr>
      <t xml:space="preserve"> Лабораторная диагностика. Предназначены для проведения скрининга антиэритроцитарных антител на иммуногематологических анализаторах Auto/Vue Innova и Ortho Vision
</t>
    </r>
    <r>
      <rPr>
        <b/>
        <sz val="10"/>
        <rFont val="Times New Roman"/>
        <family val="1"/>
        <charset val="204"/>
        <scheme val="minor"/>
      </rPr>
      <t>Качественные характеристики</t>
    </r>
    <r>
      <rPr>
        <sz val="10"/>
        <rFont val="Times New Roman"/>
        <family val="1"/>
        <charset val="204"/>
        <scheme val="minor"/>
      </rPr>
      <t xml:space="preserve">  Показатели Величина показателей
 Трехкомпонентный набор. В каждом флаконе содержится 0,8% суспензия индивидуальных донорских клеток группы O в растворителе низкой ионной силы с добавлением пурина и нуклеозидов для поддержания реакционной способности и/или торможения гемолиза в период датирования. Для предотвращения бактериальной контаминации были добавлены триметоприм (160 мкг/мл) и сульфаметоксазол (800 мкг/мл). Сопутствующий профиль антигенов ANTIGRAM содержит антигены, представленные в каждом эритроцитарном реагенте. Антигены, присутствующие на поверхности эритроцитов каждого из реагентов, указаны на прилагаемом вкладыше антигенного профиля ANTIGRAM
0,8% суспензия эритроцитов, готовых к использованию. 
 Форма выпуска: Набор из 3 флаконов, 3 × 10 мл,  на  200 исследований 
Технические характеристики   Расширенный 3-х клеточный набор в виде  0,8%
суспензий эритроцитов группы О, содержащих
наиболее клинически значимые, а также редкие
антигены.
• Каждый флакон содержит эритроциты
индивидуального донора с фенотипом R1R1 или R1
wR1
(Surgiscreen I), R2R2 (Surgiscreen II) и rr (Surgiscreen III).
• Обязательное наличие следующих антигенов: D, C, E,
c, e, K, k, Fya, Fyb, Jka, Jkb, Lea, Leb, S, s, M, N, P1.
• Все клетки Vw-, Wra- и HLA-отрицательные.
Гомозиготная экспрессия Fya, Fyb, Jka, Jkb, S и M.
Эксплуатационные характеристики  После вскрытия реагенты стабильны до истечения срока годности  при соблюдении условий хранения.Хранение при температуре +2-+8о С. Транспортировка с соблюдением холодовой цепи
</t>
    </r>
  </si>
  <si>
    <r>
      <rPr>
        <b/>
        <sz val="10"/>
        <rFont val="Times New Roman"/>
        <family val="1"/>
        <charset val="204"/>
        <scheme val="minor"/>
      </rPr>
      <t>Область применения ТРУ</t>
    </r>
    <r>
      <rPr>
        <sz val="10"/>
        <rFont val="Times New Roman"/>
        <family val="1"/>
        <charset val="204"/>
        <scheme val="minor"/>
      </rPr>
      <t xml:space="preserve"> HLA-типирование. Предназначен для выделения ДНК человека из 0,5-0,9 мл цельной крови (цитратной или с EDTA) на мембранных колонках
</t>
    </r>
    <r>
      <rPr>
        <b/>
        <sz val="10"/>
        <rFont val="Times New Roman"/>
        <family val="1"/>
        <charset val="204"/>
        <scheme val="minor"/>
      </rPr>
      <t>Качественные характеристики</t>
    </r>
    <r>
      <rPr>
        <sz val="10"/>
        <rFont val="Times New Roman"/>
        <family val="1"/>
        <charset val="204"/>
        <scheme val="minor"/>
      </rPr>
      <t xml:space="preserve">  
 Лизис-раствор ELB и BLB, отмывочный раствор, элюирующий буфер-реагенты жидкие, бесцветные, прозрачные.
Набор – на 250 выделений.
</t>
    </r>
    <r>
      <rPr>
        <b/>
        <sz val="10"/>
        <rFont val="Times New Roman"/>
        <family val="1"/>
        <charset val="204"/>
        <scheme val="minor"/>
      </rPr>
      <t>Технические характеристики</t>
    </r>
    <r>
      <rPr>
        <sz val="10"/>
        <rFont val="Times New Roman"/>
        <family val="1"/>
        <charset val="204"/>
        <scheme val="minor"/>
      </rPr>
      <t xml:space="preserve">    1. Буферные растворы для двухэтапного эрилизиса по 15 мл:
ELB A – 2 шт, ELB B – 2 шт;
2. Лизирующий раствор 125 мл  – 1 шт;
3. Связывающий раствор 125 мл – 1 шт;
4. Отмывочный раствор 60 мл – 2 шт;
5. Буфер, элюирующий ДНК, 50 мл – 2 шт;
6. Мембранные колонки – 250 шт;
7. Пробирки 2 мл с крышкой – 250 шт;
8. Пробирки 2 мл без крышки – 250 шт;
9. Пробирки 1,5 мл с крышкой – 250 шт;
10. Инструкция к применению на русском и казахском языках - 1шт.
Хранение при комнатной температуре в сухом месте 
</t>
    </r>
  </si>
  <si>
    <t>Область применения ТРУ HLA-генотипирование.
 Набор предназначен для генотипирования по системе НLA исследуемого материала по генам HLA-A*/B*/DRB1. 
Качественные характеристики  
 состав ПЦР планшеты с 96 комбинацией высокоспецифичных праймеров: A*01-A*80, B*07-B*95, DRB1*01-DRB1*16 и DRB3*, DRB4*, DRB5*, нанесенных на дно микропробирок в 96-луночных планшетах для ПЦР, включая негативный контроль. Набор -20 тестов Упаковка  рассчитана на 20 типирований.
Технические характеристики   1. ПЦР планшета с 96 комбинацией высокоспецифичных праймеров 
2. Буферные растворы для сборки ПЦР-смеси и проведения амплификации: 
-буфер D 1,5мл – 4 шт, 
- буфер Y 4мл – 4 шт, 
3. стрипованные по 8 штук пластиковые крышки для закрывания ПЦР-планшет – 20 шт,
4. Руководство по эксплуатации, таблица специфичности, схема оценки и рабочий бланк
Эксплуатационные характеристики  Наборы диагностических реагентов предназначены для проведения ПЦР в амплификаторах и генотипирования 1-го исследуемого образца одновременно по трем локусам HLA-A*/B*/DRB1* в формате одной 96-луночной планшеты методом ПЦР SSP
ПЦР планшета храниться и транспортируется в плюс 4/8°С, буферные растворы хранятся и транспортируется при минус 18°С.</t>
  </si>
  <si>
    <t>Область применения ТРУ HLA-типирование,  ДНК полимераза iTaq DNA Polymerase необходима для получения многократных копии дезоксирибонуклеиновой кислоты при проведении ПЦР реакции.
Качественные характеристики  
 iTaq DNA полимераза – hot - start полимераза инактивированная антителами,
активностью 5 U в 1 мкл, в одном флаконе 100 мкл с 500 U, в 1 упаковке 10 фл по 100мкл
Технические характеристики    набор состоит из 10 микропробирок содержащий 100 мкл полимеразы с инструкцией к применению.
Эксплуатационные характеристики  Активируется после 3 минут денатурации при 95°С. ДНК-полимераза предназначен для проведения классической и реал-тайм ПЦР в амплификаторах с горячем стартом. Высокоспецифичный, чувствительный фермент, активность 1 мкл полимеразы равен на 5 единиц U.
храниться и транспортируется при температуре минус 20°С</t>
  </si>
  <si>
    <t xml:space="preserve">Область применения ТРУ HLA-типирование, молекулярная биология Агароза предназначена для приготовления агарозного геля и для дальнейшего проведения  электрофореза при постановке ПЦР-анализа..                                                                                                                                                     
Качественные характеристики  
 леофилизированный гомогенный, мелкий однородный порошок белого цвета, без запаха. в упаковке 1 кг
Технические характеристики   Размер частиц (A.S.T.M. ) : 
меньше 250 мкм 0.55 %
меньше 149 мкм 27.60 %
меньше 105 мкм 34.00 %
меньше 74 мкм 19.45 %
больше 74 мкм 21.20 %
Влага : 4.84 %
Зола : 0.39 %
Сульфат : 0.122 %
Концентрация : 1% 1.5%
Прозрачность (NTU) : 3.80
pH в растворе : 6.84
pH в геле : 7.08
Колориметрия (Абсорбция) : 0.032
n m u (450nm)
Прочность геля (Cherry Burrel) : 1,090 g/cm2 2,525 g/cm2
Температура гелеобразования : 36.3 °C
Температура плавления : 88.9 °C
Функциональность: молекулярно-биологическая агароза, приминяемая в молекулярной биологии, с очень высоким молекулярным весом, с очень низким содержанием сульфатов, который должен обеспечивает высокую прочность, высокую электрофоретическую подвижность ПЦР продуктов в 2% агарозном геле.
Комплектация:  флакон содержащий 1 кг агарозы.
Эксплуатационные характеристики  Агароза должна быть валидирована с наборами, Protrans, Inno-train, Omixon.Хранить при температуре 15+25°С в темном месте. Нельзя хранить вместе с органическими растворителями и химическими веществами
</t>
  </si>
  <si>
    <t>Область применения ТРУ Клеточная биология. Градиент плотности применяется для выделения лимфоцитов из периферической крови
Качественные характеристики 
 Градиент плотности содержит фикол 5,6%, натриумдиатриозат с плотностью 1,007±0,001г/мл, стерильный, в упаковке 1 флакон по 500 мл.
Технические характеристики   Вязкое жидкое вещество прозрачного цвета, с плотностью 1,007±0,001г/мл
Комплектация:
флакон содержащий 500 мл вещества
Эксплуатационные характеристики  Применяется для выделения лимфоцитов методом центрифугирования, после чего эритроциты осаждаются, а лимфоциты остаются между слоями плазмы и градиента плотности.
Храниться и транспортируется при температуре плюс 4С/8°С</t>
  </si>
  <si>
    <t xml:space="preserve"> Область применения ТРУ Иммунология, иммуногенетика и клеточная биология. Положительный контроль применяется для постановки лимфоцитотоксического теста.
Качественные характеристики  
  Основной частью положительного контроля  является особым образом инактивированная сыворотка человеческого происхождения, полученная из пула (5-7) доноров мужчин с АВ (IV) группой крови. Положительный контроль вызывает 100% лизис (разрушение) всех тестируемых лимфоцитов, является контролем на активность кроличьего комплемента.  Упаковка  0,5 мл
7 Технические характеристики   Жидкость, безцветная. 
Комплектация: флаконы, содержащие 0, 5 мл положительного контроль
8 Эксплуатационные характеристики  Положительный контроль должен быть позитивным в реакции микролимфоцитотоксического теста со всеми тестируемыми лимфоцитами. 
Храниться и транспортируется не выше минус 20°С в темном месте.</t>
  </si>
  <si>
    <t xml:space="preserve"> Область применения ТРУ Иммунология, иммуногенетика и клеточная биология. Отрицательный контроль применяется для постановки лимфоцитотоксического теста.
Качественные характеристики  
  Основной частью отрицательного контроля  является особым образом инактивированная сыворотка человеческого происхождения, полученная из пула (5-7) доноров мужчин с АВ (IV) группой крови. Упаковка  0,5 мл
 Технические характеристики   Жидкость, безцветная. 
Комплектация: флаконы, содержащие 0, 5 мл отрицательного контроля
Эксплуатационные характеристики  Отрицательный контроль является вспомогательным материалом для проведения микролимфоцитотоксического теста. Служит для проверки жизнеспособности лимфоцитов. Отрицательный контроль должен быть негативным. Все реакции на типирующей панели оцениваются в сравнении с отрицательным контролем
Храниться и транспортируется не выше минус 20°С в темном месте.</t>
  </si>
  <si>
    <t>Область применения ТРУ HLA-типирование Предназначен для быстрого и точного определения длины фрагментов двойной спирали ДНК от 50 до 1500 ед
Качественные характеристики  
 Фрагменты двойной спирали ДНК разделяется на 5 следующих бандов: 1500 bp, 850 bp, 400 bp, 200 bp, 50 bp. Упаковка содержит 5 флакона по 500 мкл готового к использованию реагента
Технические характеристики   Комплектация: 5 флакона по 500 мкл ДНК маркера
Эксплуатационные характеристики  предназначен для быстрого и точного определения длины фрагментов двойной спирали ДНК от 50 до 1500 ед. в 96-волновом формате.
Храниться при комнатной температуре, после вскрытия в +4/+8°С, при длительном хранении -  минус 18°С.</t>
  </si>
  <si>
    <t>Область применения ТРУ Тест предназначен для количественного определения АЛТ в цельной крови, плазме или сыворотке крови на биохимическом  анализаторе Mission C-100 ACON.
Качественные характеристики  
 Тест-полоски представляют собой пластиковые полоски, на которые нанесены многослойные, сухие области реагентов и предназначены для считывания на биохимическом  анализаторе  Mission C-100 ACON. Размер тест-полоски не менее  6.0 mm × 80mm. Упаковка по 25 шт.
Технические характеристики   Характеристики: Методология, Тест-полоски для сухой химии, Диапазон Линейности не менее 0-500U/L, Диапазон Измерений не менее  0-2000U/L
Реагент Композиция,α-кетоглутарата не менее 1 % w/w,L-аланин не менее 5% w/w,Оксидаза пирувата не менее 125U/ml,TPP не менее 0.4% w/w
FAD не менее 0.01 % w/w,Индикатор не менее 0.8% w/w,POD не менее 500U/ml,Буферный раствор не менее 92.8% w/w Полностью совместимы с биохимическим  анализатором : Mission C-100 ACON
Эксплуатационные характеристики  Образец Цельная кровь, плазма или сыворотка,Объем Образца не менее  30 μL,Единицы Измерения U/L, μkat/L
Условия эксплуатации не менее  15 - 30 ºC.
Условия Хранения полоски не менее/не более 2 - 30 ºC, хранить в упаковке в закрытом контейнере. Не допускать попадания прямых солнечных лучей.,</t>
  </si>
  <si>
    <t xml:space="preserve">Область применения ТРУ Контроль аланин-аминотрансферазы предназначен для проверки тестирования ALT с использованием тест-полосок на биохимическом  анализаторе  Mission C-100 ACON
Качественные характеристики  
  Набор: АЛТ лиофилизированный контроль 1- 2 мл. АЛТ лиофилизированный контроль 2- 2 мл.АЛТ Разбавитель -5мл
Технические характеристики   Контрольный раствор в двух уровнях, для обеспечения мониторинга производительности в пределах клинического диапазона. Контрольный раствор  доступен в лиофилизированной форме для повышения стабильности, готов к использованию после его растворения в поставляемом разбавителе. Неоткрытый лиофилизированный контрольный раствор стабилен до истечения срока годности, указанного на этикетке бутылки. Полностью совместимы с биохимическим  анализатором : Mission C-100 ACON
Эксплуатационные характеристики  Растворенный контроль стабилен не более 5 дней при 2-8 ° С и 8 ч при 25 ° С Хранить лиофилизированный контрольный раствор при температурене менее/не более 2-8 ° C. Не замораживать. 
</t>
  </si>
  <si>
    <t xml:space="preserve">Область применения ТРУ Оптическая контрольная полоска  предназначена для проверки работы оптической системы анализатора сухих химикатов. 
Качественные характеристики 
 Оптическая контрольная полоска  представляет собой прочную пластиковую ленту, на которой крепится синяя контрольная зона Упаковка по 2шт.
Технические характеристики   Контрольная зона обеспечивает стандартизованное значение отражательной способности в качестве контроля для оптической системы. Полностью совместимы с биохимическим  анализатором : Mission C-100 ACON
</t>
  </si>
  <si>
    <t xml:space="preserve">Область применения ТРУ Разбавитель (дилюент) используется для подготовки клеточных суспензий эритроцитов, лейкоцитов и тромбоцитов при проведении общего анализа крови
Качественные характеристики 
 Безцветная жидкость для автоматизированного анализатора V-Counter, представляет из себя канистру квадратной формы , обёмом 10 литров. На этикетке имеется баркод.
Технические характеристики   Компоненты
• Хлорид натрия &lt;1.0 %
• Буфер &lt;1.4 %
• Стабилизаторы &lt;1.0 %
• Консерванты в деионизированной воде &lt;0.8 %
Хранение при температуре +2-+35о С. Не замораживать </t>
  </si>
  <si>
    <t xml:space="preserve">Область применения ТРУ Системный раствор предназначен для споласкивания и промывки апертур, трубок и камер гематологического анализатора V-Counter
Качественные характеристики  
 Бесцветная жидкость, в канистре квадратной формы, в бумажном картоне, объёмом 5 литров, для автоматического анализатора V-Counter.
Технические характеристики   Компоненты:
• Хлорид натрия &lt;1.5 %
• Буфер &lt;1.0 %
• Стабилизаторы &lt;0.5 %
• Консерванты в деионизированной воде &lt;0.5 % Хранение при температуре +2-+35о С. Не замораживать . 
</t>
  </si>
  <si>
    <t xml:space="preserve">Область применения ТРУ Чистящий раствор для очистки апертур, трубок и камер гематологического анализатора V-Counter. Данный раствор эффективно удаляет белковые отложения и остатки крови.
Качественные характеристики  
 Раствор прозрачного цвета, предназначен для чистки гематологического анализатора V-Counter. Флакон 1л 
Технические характеристики   Компоненты:
• Детергенты &lt;1.0 %
• Натрия гипохлорит &lt;5.0 %
• Стабилизаторы &lt;0.4 %
• Гидроокись натрия в деионизированной воде &lt;1.0 % Хранение при температуре +2-+35о С. Не замораживать . 
</t>
  </si>
  <si>
    <t>Область применения ТРУ Предназначены для  проведения внутрилабораторного контроля качества лабораторных  исследований. Проверка рабочих характеристик материалов в ходе плановых тестов (используемых оборудования, методик). Используется только в анализаторе V-Counter.
Качественные характеристики  
 Набор представляет 3 пробирки по 2,5 мл., где три уровня крови (низкий, нормальный и высокий )
Технические характеристики   Состав: Контрольная кровь может иметь в своем составе заранее известные частицы заданных размеров и свойств: стабилизированные эритроциты человека и/или млекопитающего (RBC), лейкоциты (WBC) и тромбоциты (PLT) человека или их аналоги, в консервирующей среде.
Эксплуатационные характеристики  Стабильность показателей после
вскрытия упаковки – 30 день при температуре хранения +2–+8°С
Хранение при температуре +2-+8о С. Не замораживать . Транспортировка с соблюдением холодовой цепи</t>
  </si>
  <si>
    <t xml:space="preserve">Область применения ТРУ Предназначен для контроля качества
анализа гемоглобина на Системе измерения уровня гемоглобина «CompoLab TS»» . Может
использоваться как часть лабораторной программы
оценки компетентности оператора.
Предназначены для  проведения внутрилабораторного контроля качества лабораторных  исследований. Проверка рабочих характеристик материалов в ходе плановых тестов (используемых оборудования, методик).
Качественные характеристики  
 Набор содержит 3флаконов: 1с низким, 1 со средним и 1 с высоким уровнем содержания аналитов. Форма выпуска : набор 3 флаконов по 1,9мл суспензии цельной крови человека
Технические характеристики   Трехуровневый материал, изготовленный на основе человеческой цельной крови
Эксплуатационные характеристики  Стабильность продукта после открытия в плотнозакрытом флаконев течении 60 дней при температуре от +2до+35°С
6-месячный срок годности при температуре 2-8°C. Хранение при температуре +2-+25о С. Во время транспортировки допустим диапазон температур от -30 о С до +70о С в течении не более 24 часов  Не подвергать флаконы воздействию прямых солнечных лучей!
</t>
  </si>
  <si>
    <t xml:space="preserve">Область применения ТРУ Предназначены для диагностики in vitro  определения гемоглобина на анализаторе «CompoLab TS»
Качественные характеристики  
 Микрокюветы одноразовые. Форма выпуска:  упаковка по 100 шт
Технические характеристики   Кювета без реактива 
Микрокюветы изготовлены из полистирола 
Эксплуатационные характеристики  Устойчивы к воздействию температуры и/или влажности.
Вскрытая упаковка микрокювет сохраняет стабильность в течение 2,5 лет. Хранение при температуре 0-+50 °C.. в сухом месте 
</t>
  </si>
  <si>
    <t xml:space="preserve">Область применения ТРУ Предназначен для применения в качестве красителя форменных элементов крови при окраске препаратов периферической крови.
Качественные характеристики  
 Раствор синего цвета.Форма выпуска-  Флакон на 1 литр.
Технические характеристики   Состав:
0,76% р-р Азур-эозина в смеси метанола и глицерина - 1 флакон (1 л) 2). Концентрированный раствор фосфатного буфера - 1 флакон (10 мл)
Эксплуатационные характеристики  1л красителя рассчитан на окрашивание 3-6 тыс. мазков крови при разведении красителя в 10-20 раз.Рекомендуется использовать рабочие красящие смеси с рН=6,4-6,8. Для приготовления рабочей красящей смеси 0,76% азур-эозин развести в 10-20 раз в свежей дистиллированной воде. Буфер следует вводить в воду до прибавления красителя из расчета 0,05-0,1 мл на 100 мл рабочего раствора
</t>
  </si>
  <si>
    <t xml:space="preserve">Область применения ТРУ Предназначен для применения в качестве фиксатора или красителя форменных элементов крови при окраске препаратов периферической крови, обеспечивает предварительную окраску и фиксацию препаратов крови
Качественные характеристики  
 Раствор синего цвета. Форма выпуска - полиэтиленовый флакон объемом 1 л
Технические характеристики   Фиксатор-краситель форменных элементов, представляет собой 0,2 % раствор сухого эозина и метиленового синего в метаноле (метиловом спирте). В состав раствора по Май-Грюнвальду входит метанольный раствор 0,25% концентрации. Раствор представляет собой смесь красителей метиленового синего, эозина и азура I (размер включаемых в смесь красителей определяется в специально подобранном соотношении в зависимости от спектральных признаков вещества). 
Эксплуатационные характеристики  1 л, рассчитан на фиксацию до 3000 препаратов и окраску 2000 препаратов
</t>
  </si>
  <si>
    <t xml:space="preserve">Тех-Фактор VIII тест.  Набор реагентов на 20 определений. Используется для определения активности фактора VIII в криопреципитате и СЗП при анализе качества компонентов крови. Один набор расходуется на 10 определений. В год проводится 120 определений (с учетом калибровки) в криопреципитате и 60 определений ВЛК. Состав: дефицитная по фактору VIII; плазма сухая  - контрольная плазма сухая с известным содержанием фактора VIII);  АПТВ-реагент - кальция хлорид 0,025М -; буфер ТРИС- HCl 1М. Соблюдение условия холодовой цепи 2-8°С. </t>
  </si>
  <si>
    <t>Тех-Фибриноген-тест. Набор реагентов для определения содержания фибриногена в плазме крови на 100 определений. используется для определения содержания фибриногена в криопреципитате при анализе качества компонента .Один набор расходуется на 1цикл анализа.  В год проводится 6 циклов анализа. В состав набора входит:тромбин- , растворитель для тромбина- стандарт-, плазма (лиофильно высушенная с известным содержанием фибриногена)-, буфер ТРИС- HCl 1М. Соблюдение условия холодовой цепи 2-8°С.</t>
  </si>
  <si>
    <t>РНП-плазма  9 параметрам. Картонная коробка с стеклянным флаконом содержащая высушенную плазму. Референтная нормальная пулированная плазма, аттестованная по 9 параметрам (лиофильно высушенная контрольная плазма крови человека с нормальным диапазоном значении). Используется для валидации методик определения факторов свертывания крови и для внутрилабораторного контроля качества исследований. Соблюдение условия холодовой цепи 2-8°С.</t>
  </si>
  <si>
    <t>Термобумага  80 мм для V-Counter Тип материала – прямая термопечать: бумага для квитанции, чековая лента, без подложки. Цвет: Белый; Контрастность - черно-белых изображений: 53 мкм±5% Лицевая сторона - матовая немелованная термобумага, термослой снаружи. Ширина печати- не менее 79,77 мм., но не более 80 мм. Длина Рулона – не менее 15 м. Диаметр центральной втулки –не менее 12мм, но не более 13 мм Плотность материала – от 60 до 65 г/м2. Для  распечатки результатов лабораторных исследований на автоматическом принтере гематологического анализатора</t>
  </si>
  <si>
    <t>Контроль HSRate-Control   для автоматического анализатора для определения скорости оседания эритроцитов (СОЭ) HumaSRate24PT Материалы, поставляемые в наборе:2 флакона с реагентом 2 мл.</t>
  </si>
  <si>
    <t>Область назначения: набор предназначен для генотипирования по системе НLA исследуемого материала по генам HLA-A*/B*/DRB1. Функциональность: наборы диагностических реагентов предназначены для проведения ПЦР в амплификаторах и генотипирования 1-го исследуемого образца одновременно по трем локусам HLA-A*/B*/DRB1* в формате одной 96-луночной планшеты методом ПЦР SSP. Упаковка рассчитана на 20 типирований.  Техническая характеристика: состав ПЦР планшеты с 96 комбинацией высокоспецифичных праймеров: A*01-A*80, B*07-B*95, DRB1*01-DRB1*16 и DRB3*, DRB4*, DRB5*, нанесенных на дно микропробирок в 96-луночных планшетах для ПЦР, включая негативный контроль.  Область применения: HLA-генотипирование  Комплектация: 1. ПЦР планшета с 96 комбинацией высокоспецифичных праймеров  2. Буферные растворы для сборки ПЦР-смеси и проведения амплификации:  -буфер D 1,5мл – 4 шт,  - буфер Y 4мл – 4 шт, 3. стрипованные по 8 штук пластиковые крышки для закрывания ПЦР-планшет – 20 шт, 4. Руководство по эксплуатации, таблица специфичности, схема оценки и рабочий бланк Эксплуатационная характеристика: ПЦР планшета храниться и транспортируется в плюс 4/8°С, буферные растворы хранятся и транспортируется при минус 18°С.</t>
  </si>
  <si>
    <t xml:space="preserve">Набор содержит: 
1. комбинации высокоспецифичных лиофилизированных праймеров 2х32: DRB1*01-DRB1*16, DRB3*/DRB4*/DRB5*, DQB1* 02-DQB1*06, нанесенных на дно микропробирок в 96-луночных планшетах для ПЦР, включая негативный контроль,
2. раздельные оптимизированные буферные растворы для сборки ПЦР-смеси и проведения амплификации,
3. стрипованные по 8шт. крышки для ПЦР-планшетов – не менее 120 шт,
4. рабочая концентрация ДНК – 50-100нг/мкл,
5. необходимый объем iTaq ДНК-полимеразы с активностью 5U/мкл на одно исследование – не более 2,8 мкл,
6. необходимый объем ДНК – не более 85 мкл.
Набор предназначен для одновременного генотипирования 2-х образцов ДНК по локусам HLA-DRB1*/DQB1* в формате одного 96-луночного планшета методом ПЦР SSP. 
Набор – на не менее чем 20 типирований. 
</t>
  </si>
  <si>
    <t xml:space="preserve">HLA-типирование, молекулярная биология                                                                                                                                                     Предназначена для окраски агарозного геля и для дальнейшего проведения  электрофореза при постановке ПЦР-анализа.
Величина показателей
водный раствор, раствор в ДМСО, концентрат 10000х в упаковке 0,5 мл.
Требования к комплектации: флакон содержащий 0,5 мл красителя
Краситель GELRED применяется для окраски дцДНК, ссДНК или РНК в агарозных гелях или полиакриламидных гелях для визуализации ПЦР продуктов после проведения горизонтального электрофореза.   Длина волны возбуждения флуоресценции, 300 нм (УФ); GelRed представляет собой интеркалирующую нуклеиновую кислоту краситель, используемый в молекулярной генетике для электрофореза ДНК в агарозном геле. GelRed структурно состоит из двух субъединиц этидия, которые соединены линейным оксигенированным спейсером.
Его флуорофор и, следовательно, его оптические свойства по существу идентичны таковым у этидия. бромид. Под воздействием ультрафиолетового света флуоресцирует оранжевым цветом, который  усиливается после связывания с ДНК. Вещество GelRed выпускается в виде раствора в безводном ДМСО или сверхочищенной воде.
</t>
  </si>
  <si>
    <t xml:space="preserve">итого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</si>
</sst>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Да&quot;;&quot;Да&quot;;&quot;Нет&quot;"/>
  </numFmts>
  <fonts count="31" x14ac:knownFonts="1">
    <font>
      <sz val="11"/>
      <color theme="1"/>
      <name val="Times New Roman"/>
      <family val="2"/>
      <charset val="204"/>
      <scheme val="minor"/>
    </font>
    <font>
      <sz val="10"/>
      <name val="MS Sans Serif"/>
      <family val="2"/>
      <charset val="204"/>
    </font>
    <font>
      <sz val="10"/>
      <color theme="1"/>
      <name val="Times New Roman"/>
      <family val="1"/>
      <charset val="204"/>
      <scheme val="minor"/>
    </font>
    <font>
      <sz val="11"/>
      <color theme="1"/>
      <name val="Times New Roman"/>
      <family val="2"/>
      <scheme val="minor"/>
    </font>
    <font>
      <sz val="9"/>
      <color theme="1"/>
      <name val="Times New Roman"/>
      <family val="2"/>
      <charset val="204"/>
      <scheme val="minor"/>
    </font>
    <font>
      <b/>
      <sz val="9"/>
      <color theme="1"/>
      <name val="Times New Roman"/>
      <family val="2"/>
      <charset val="204"/>
    </font>
    <font>
      <sz val="9"/>
      <color theme="1"/>
      <name val="Times New Roman"/>
      <family val="2"/>
      <charset val="204"/>
    </font>
    <font>
      <b/>
      <sz val="9"/>
      <color rgb="FF000000"/>
      <name val="Times New Roman"/>
      <family val="2"/>
      <charset val="204"/>
    </font>
    <font>
      <sz val="9"/>
      <color rgb="FF000000"/>
      <name val="Times New Roman"/>
      <family val="2"/>
      <charset val="204"/>
    </font>
    <font>
      <b/>
      <u/>
      <sz val="9"/>
      <color theme="1"/>
      <name val="Times New Roman"/>
      <family val="2"/>
      <charset val="204"/>
    </font>
    <font>
      <sz val="12"/>
      <name val="Times New Roman"/>
      <family val="1"/>
      <charset val="204"/>
    </font>
    <font>
      <sz val="12"/>
      <color indexed="8"/>
      <name val="Times New Roman"/>
      <family val="1"/>
      <charset val="204"/>
    </font>
    <font>
      <sz val="12"/>
      <color theme="1"/>
      <name val="Times New Roman"/>
      <family val="1"/>
      <charset val="204"/>
    </font>
    <font>
      <sz val="12"/>
      <color rgb="FF000000"/>
      <name val="Times New Roman"/>
      <family val="1"/>
      <charset val="204"/>
    </font>
    <font>
      <b/>
      <sz val="12"/>
      <color rgb="FF000000"/>
      <name val="Times New Roman"/>
      <family val="1"/>
      <charset val="204"/>
    </font>
    <font>
      <b/>
      <sz val="12"/>
      <color theme="1"/>
      <name val="Times New Roman"/>
      <family val="1"/>
      <charset val="204"/>
    </font>
    <font>
      <sz val="12"/>
      <color theme="1"/>
      <name val="Times New Roman"/>
      <family val="2"/>
      <charset val="204"/>
      <scheme val="minor"/>
    </font>
    <font>
      <sz val="11"/>
      <color theme="1"/>
      <name val="Times New Roman"/>
      <family val="2"/>
      <charset val="204"/>
      <scheme val="minor"/>
    </font>
    <font>
      <sz val="10"/>
      <name val="Arial"/>
      <family val="2"/>
      <charset val="204"/>
    </font>
    <font>
      <sz val="12"/>
      <name val="Times New Roman"/>
      <family val="2"/>
      <charset val="204"/>
      <scheme val="minor"/>
    </font>
    <font>
      <sz val="10"/>
      <name val="Arial"/>
      <family val="2"/>
    </font>
    <font>
      <sz val="12"/>
      <name val="Times New Roman"/>
      <family val="1"/>
      <charset val="204"/>
      <scheme val="minor"/>
    </font>
    <font>
      <b/>
      <sz val="12"/>
      <color theme="1"/>
      <name val="Times New Roman"/>
      <family val="1"/>
      <charset val="204"/>
      <scheme val="minor"/>
    </font>
    <font>
      <sz val="12"/>
      <color theme="1"/>
      <name val="Times New Roman"/>
      <family val="1"/>
      <charset val="204"/>
      <scheme val="minor"/>
    </font>
    <font>
      <sz val="16"/>
      <color rgb="FFFF0000"/>
      <name val="Times New Roman"/>
      <family val="1"/>
      <charset val="204"/>
      <scheme val="minor"/>
    </font>
    <font>
      <b/>
      <sz val="11"/>
      <color theme="1"/>
      <name val="Times New Roman"/>
      <family val="1"/>
      <charset val="204"/>
      <scheme val="minor"/>
    </font>
    <font>
      <sz val="10"/>
      <color theme="1"/>
      <name val="Times New Roman"/>
      <family val="1"/>
      <charset val="204"/>
    </font>
    <font>
      <b/>
      <sz val="10"/>
      <color theme="1"/>
      <name val="Times New Roman"/>
      <family val="1"/>
      <charset val="204"/>
    </font>
    <font>
      <sz val="10"/>
      <name val="Times New Roman"/>
      <family val="1"/>
      <charset val="204"/>
      <scheme val="minor"/>
    </font>
    <font>
      <b/>
      <sz val="10"/>
      <name val="Times New Roman"/>
      <family val="1"/>
      <charset val="204"/>
      <scheme val="minor"/>
    </font>
    <font>
      <b/>
      <sz val="10"/>
      <color theme="1"/>
      <name val="Times New Roman"/>
      <family val="1"/>
      <charset val="20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xf numFmtId="0" fontId="3" fillId="0" borderId="0"/>
    <xf numFmtId="0" fontId="18" fillId="0" borderId="0"/>
    <xf numFmtId="164" fontId="17" fillId="0" borderId="0" applyFont="0" applyFill="0" applyBorder="0" applyAlignment="0" applyProtection="0"/>
    <xf numFmtId="0" fontId="20" fillId="0" borderId="0"/>
  </cellStyleXfs>
  <cellXfs count="67">
    <xf numFmtId="0" fontId="0" fillId="0" borderId="0" xfId="0"/>
    <xf numFmtId="0" fontId="0" fillId="0" borderId="0" xfId="0" applyProtection="1"/>
    <xf numFmtId="0" fontId="2" fillId="0" borderId="0" xfId="0" applyFont="1" applyProtection="1"/>
    <xf numFmtId="0" fontId="4" fillId="0" borderId="0" xfId="0" applyFont="1" applyAlignment="1" applyProtection="1">
      <alignment vertical="top" wrapText="1"/>
    </xf>
    <xf numFmtId="0" fontId="4" fillId="0" borderId="0" xfId="0" applyFont="1" applyProtection="1"/>
    <xf numFmtId="0" fontId="4" fillId="0" borderId="0" xfId="0" applyFont="1" applyAlignment="1" applyProtection="1">
      <alignment horizontal="center" vertical="top"/>
    </xf>
    <xf numFmtId="0" fontId="4" fillId="0" borderId="0" xfId="0" applyNumberFormat="1" applyFont="1" applyProtection="1"/>
    <xf numFmtId="0" fontId="4" fillId="0" borderId="0" xfId="0" applyFont="1" applyAlignment="1" applyProtection="1">
      <alignment vertical="top"/>
    </xf>
    <xf numFmtId="0" fontId="5" fillId="0" borderId="0" xfId="0" applyFont="1" applyAlignment="1" applyProtection="1">
      <alignment vertical="center"/>
    </xf>
    <xf numFmtId="0" fontId="5" fillId="0" borderId="0" xfId="0" applyFont="1" applyAlignment="1" applyProtection="1">
      <alignment horizontal="center" vertical="top"/>
    </xf>
    <xf numFmtId="0" fontId="5" fillId="0" borderId="0" xfId="0" applyNumberFormat="1" applyFont="1" applyAlignment="1" applyProtection="1">
      <alignment vertical="center"/>
    </xf>
    <xf numFmtId="0" fontId="6" fillId="0" borderId="0" xfId="0" applyFont="1" applyAlignment="1" applyProtection="1">
      <alignment vertical="center"/>
    </xf>
    <xf numFmtId="0" fontId="6" fillId="0" borderId="0" xfId="0" applyFont="1" applyAlignment="1" applyProtection="1">
      <alignment horizontal="center" vertical="top"/>
    </xf>
    <xf numFmtId="0" fontId="6" fillId="0" borderId="0" xfId="0" applyNumberFormat="1" applyFont="1" applyAlignment="1" applyProtection="1">
      <alignment vertical="center"/>
    </xf>
    <xf numFmtId="0" fontId="8" fillId="0" borderId="0" xfId="0" applyFont="1" applyBorder="1" applyAlignment="1" applyProtection="1">
      <alignment vertical="center" wrapText="1"/>
    </xf>
    <xf numFmtId="0" fontId="8" fillId="0" borderId="0" xfId="0" applyFont="1" applyBorder="1" applyAlignment="1" applyProtection="1">
      <alignment horizontal="center" vertical="top" wrapText="1"/>
    </xf>
    <xf numFmtId="0" fontId="8" fillId="0" borderId="0" xfId="0" applyNumberFormat="1" applyFont="1" applyBorder="1" applyAlignment="1" applyProtection="1">
      <alignment horizontal="center" vertical="center" wrapText="1"/>
    </xf>
    <xf numFmtId="0" fontId="9" fillId="0" borderId="0" xfId="0" applyFont="1" applyAlignment="1" applyProtection="1">
      <alignment vertical="center"/>
    </xf>
    <xf numFmtId="0" fontId="8" fillId="0" borderId="0" xfId="0" applyFont="1" applyAlignment="1" applyProtection="1">
      <alignment vertical="center"/>
    </xf>
    <xf numFmtId="0" fontId="7" fillId="0" borderId="0" xfId="0" applyFont="1" applyAlignment="1" applyProtection="1">
      <alignment vertical="center"/>
    </xf>
    <xf numFmtId="0" fontId="7" fillId="0" borderId="0" xfId="0" applyFont="1" applyAlignment="1" applyProtection="1">
      <alignment horizontal="left" vertical="center" indent="3"/>
    </xf>
    <xf numFmtId="0" fontId="8" fillId="0" borderId="0" xfId="0" applyFont="1" applyAlignment="1" applyProtection="1">
      <alignment horizontal="left" vertical="center" indent="3"/>
    </xf>
    <xf numFmtId="0" fontId="12" fillId="0" borderId="0" xfId="0" applyFont="1" applyAlignment="1" applyProtection="1">
      <alignment vertical="top"/>
    </xf>
    <xf numFmtId="0" fontId="12" fillId="0" borderId="0" xfId="0" applyFont="1" applyAlignment="1" applyProtection="1">
      <alignment vertical="top" wrapText="1"/>
    </xf>
    <xf numFmtId="0" fontId="12" fillId="0" borderId="0" xfId="0" applyFont="1" applyFill="1" applyBorder="1" applyAlignment="1">
      <alignment vertical="top" wrapText="1"/>
    </xf>
    <xf numFmtId="0" fontId="11" fillId="0" borderId="0" xfId="0" applyFont="1" applyFill="1" applyBorder="1" applyAlignment="1">
      <alignment horizontal="center" vertical="top" wrapText="1"/>
    </xf>
    <xf numFmtId="0" fontId="13" fillId="0" borderId="0" xfId="0" applyNumberFormat="1" applyFont="1" applyFill="1" applyBorder="1" applyAlignment="1" applyProtection="1">
      <alignment vertical="top" wrapText="1"/>
    </xf>
    <xf numFmtId="0" fontId="12" fillId="0" borderId="0" xfId="0" applyFont="1" applyBorder="1" applyAlignment="1" applyProtection="1">
      <alignment vertical="top" wrapText="1"/>
    </xf>
    <xf numFmtId="0" fontId="16" fillId="0" borderId="0" xfId="0" applyFont="1" applyProtection="1"/>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4" fillId="0" borderId="1"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5" fillId="2" borderId="1" xfId="2" applyFont="1" applyFill="1" applyBorder="1" applyAlignment="1">
      <alignment horizontal="center" vertical="center" wrapText="1"/>
    </xf>
    <xf numFmtId="0" fontId="13" fillId="2" borderId="1" xfId="0" applyFont="1" applyFill="1" applyBorder="1" applyAlignment="1" applyProtection="1">
      <alignment horizontal="center" vertical="center" wrapText="1"/>
    </xf>
    <xf numFmtId="0" fontId="21" fillId="0" borderId="0" xfId="5" applyFont="1" applyBorder="1" applyAlignment="1">
      <alignment vertical="center" wrapText="1" shrinkToFit="1"/>
    </xf>
    <xf numFmtId="0" fontId="10" fillId="0" borderId="0" xfId="0" applyFont="1" applyBorder="1" applyAlignment="1">
      <alignment horizontal="center" vertical="center" wrapText="1"/>
    </xf>
    <xf numFmtId="0" fontId="19" fillId="0" borderId="0" xfId="3" applyFont="1" applyFill="1" applyBorder="1" applyAlignment="1">
      <alignment horizontal="center" vertical="center" wrapText="1"/>
    </xf>
    <xf numFmtId="49" fontId="12" fillId="0" borderId="0" xfId="0" applyNumberFormat="1" applyFont="1" applyBorder="1" applyAlignment="1" applyProtection="1">
      <alignment vertical="center" wrapText="1"/>
    </xf>
    <xf numFmtId="0" fontId="12" fillId="0" borderId="0" xfId="0" applyFont="1" applyBorder="1" applyAlignment="1" applyProtection="1">
      <alignment vertical="center" wrapText="1"/>
    </xf>
    <xf numFmtId="0" fontId="22" fillId="0" borderId="0" xfId="0" applyFont="1" applyFill="1" applyBorder="1" applyAlignment="1">
      <alignment vertical="center" wrapText="1"/>
    </xf>
    <xf numFmtId="0" fontId="12" fillId="0" borderId="1" xfId="0" applyFont="1" applyBorder="1" applyAlignment="1">
      <alignment vertical="top" wrapText="1"/>
    </xf>
    <xf numFmtId="0" fontId="12" fillId="0" borderId="1" xfId="0" applyFont="1" applyBorder="1" applyAlignment="1" applyProtection="1">
      <alignment horizontal="center" vertical="center" wrapText="1"/>
    </xf>
    <xf numFmtId="0" fontId="21" fillId="0" borderId="1" xfId="5" applyFont="1" applyBorder="1" applyAlignment="1">
      <alignment vertical="center" wrapText="1" shrinkToFit="1"/>
    </xf>
    <xf numFmtId="49" fontId="12" fillId="0" borderId="1" xfId="0" applyNumberFormat="1" applyFont="1" applyBorder="1" applyAlignment="1" applyProtection="1">
      <alignment vertical="center" wrapText="1"/>
    </xf>
    <xf numFmtId="49" fontId="12" fillId="0" borderId="1" xfId="0" applyNumberFormat="1" applyFont="1" applyBorder="1" applyAlignment="1" applyProtection="1">
      <alignment horizontal="left" vertical="center" wrapText="1"/>
    </xf>
    <xf numFmtId="0" fontId="23" fillId="0" borderId="1" xfId="0" applyFont="1" applyBorder="1" applyAlignment="1">
      <alignment vertical="center" wrapText="1" shrinkToFit="1"/>
    </xf>
    <xf numFmtId="0" fontId="24" fillId="0" borderId="0" xfId="0" applyFont="1" applyProtection="1"/>
    <xf numFmtId="0" fontId="16" fillId="0" borderId="0" xfId="0" applyFont="1" applyAlignment="1" applyProtection="1">
      <alignment horizontal="center" vertical="top"/>
    </xf>
    <xf numFmtId="0" fontId="21" fillId="0" borderId="1" xfId="5" applyFont="1" applyFill="1" applyBorder="1" applyAlignment="1">
      <alignment vertical="center" wrapText="1" shrinkToFit="1"/>
    </xf>
    <xf numFmtId="0" fontId="0" fillId="0" borderId="0" xfId="0" applyAlignment="1">
      <alignment horizontal="center" vertical="center"/>
    </xf>
    <xf numFmtId="0" fontId="14" fillId="0" borderId="2" xfId="0" applyNumberFormat="1" applyFont="1" applyBorder="1" applyAlignment="1" applyProtection="1">
      <alignment horizontal="center" vertical="center" wrapText="1"/>
    </xf>
    <xf numFmtId="0" fontId="25" fillId="0" borderId="1" xfId="0" applyFont="1" applyBorder="1" applyAlignment="1">
      <alignment horizontal="center" vertical="center"/>
    </xf>
    <xf numFmtId="0" fontId="23" fillId="0" borderId="1" xfId="0" applyFont="1" applyBorder="1" applyAlignment="1">
      <alignment horizontal="center" vertical="center"/>
    </xf>
    <xf numFmtId="0" fontId="21" fillId="0" borderId="2" xfId="3" applyFont="1" applyFill="1" applyBorder="1" applyAlignment="1">
      <alignment horizontal="center" vertical="center" wrapText="1"/>
    </xf>
    <xf numFmtId="0" fontId="23" fillId="0" borderId="1" xfId="0" applyFont="1" applyBorder="1" applyAlignment="1" applyProtection="1">
      <alignment horizontal="center" vertical="center"/>
    </xf>
    <xf numFmtId="0" fontId="22" fillId="0" borderId="0" xfId="0" applyFont="1" applyAlignment="1">
      <alignment horizontal="center" vertical="center"/>
    </xf>
    <xf numFmtId="0" fontId="26" fillId="0" borderId="1" xfId="0" applyFont="1" applyBorder="1" applyAlignment="1">
      <alignment vertical="top" wrapText="1"/>
    </xf>
    <xf numFmtId="0" fontId="28" fillId="0" borderId="1" xfId="5" applyFont="1" applyBorder="1" applyAlignment="1">
      <alignment vertical="center" wrapText="1" shrinkToFit="1"/>
    </xf>
    <xf numFmtId="0" fontId="21" fillId="0" borderId="1" xfId="5" applyFont="1" applyBorder="1" applyAlignment="1">
      <alignment horizontal="left" vertical="center" wrapText="1" shrinkToFit="1"/>
    </xf>
    <xf numFmtId="0" fontId="28" fillId="0" borderId="1" xfId="5" applyFont="1" applyBorder="1" applyAlignment="1">
      <alignment horizontal="left" vertical="center" wrapText="1" shrinkToFit="1"/>
    </xf>
    <xf numFmtId="0" fontId="2" fillId="0" borderId="1" xfId="0" applyFont="1" applyBorder="1" applyAlignment="1">
      <alignment vertical="center" wrapText="1" shrinkToFit="1"/>
    </xf>
    <xf numFmtId="0" fontId="28" fillId="0" borderId="1" xfId="5" applyFont="1" applyFill="1" applyBorder="1" applyAlignment="1">
      <alignment vertical="center" wrapText="1" shrinkToFit="1"/>
    </xf>
    <xf numFmtId="0" fontId="19" fillId="0" borderId="1" xfId="3" applyFont="1" applyFill="1" applyBorder="1" applyAlignment="1">
      <alignment horizontal="center" vertical="center" wrapText="1"/>
    </xf>
    <xf numFmtId="0" fontId="0" fillId="0" borderId="1" xfId="0" applyBorder="1" applyAlignment="1">
      <alignment horizontal="center" vertical="center"/>
    </xf>
    <xf numFmtId="0" fontId="12" fillId="0" borderId="1" xfId="0" applyFont="1" applyBorder="1" applyAlignment="1" applyProtection="1">
      <alignment vertical="center" wrapText="1"/>
    </xf>
    <xf numFmtId="0" fontId="2" fillId="0" borderId="0" xfId="0" applyFont="1" applyAlignment="1" applyProtection="1">
      <alignment wrapText="1"/>
    </xf>
  </cellXfs>
  <cellStyles count="6">
    <cellStyle name="Normal_CEI_Cost_v2.00_UK" xfId="1"/>
    <cellStyle name="Normal_proposal" xfId="3"/>
    <cellStyle name="Обычный" xfId="0" builtinId="0"/>
    <cellStyle name="Обычный 2 2" xfId="5"/>
    <cellStyle name="Обычный 3" xfId="2"/>
    <cellStyle name="Финансовый 2" xfId="4"/>
  </cellStyles>
  <dxfs count="0"/>
  <tableStyles count="0" defaultTableStyle="TableStyleMedium9" defaultPivotStyle="PivotStyleLight16"/>
  <colors>
    <mruColors>
      <color rgb="FFFFFF66"/>
      <color rgb="FF00FF99"/>
      <color rgb="FFED6FED"/>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Другая 1">
      <a:majorFont>
        <a:latin typeface="Cambria"/>
        <a:ea typeface=""/>
        <a:cs typeface=""/>
      </a:majorFont>
      <a:minorFont>
        <a:latin typeface="Times New Roman"/>
        <a:ea typeface=""/>
        <a:cs typeface=""/>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4"/>
  <sheetViews>
    <sheetView tabSelected="1" showWhiteSpace="0" view="pageBreakPreview" topLeftCell="A13" zoomScale="60" zoomScaleNormal="50" workbookViewId="0">
      <selection activeCell="I55" sqref="I55"/>
    </sheetView>
  </sheetViews>
  <sheetFormatPr defaultColWidth="9.140625" defaultRowHeight="15" x14ac:dyDescent="0.25"/>
  <cols>
    <col min="1" max="1" width="6.7109375" style="4" customWidth="1"/>
    <col min="2" max="2" width="38.5703125" style="4" customWidth="1"/>
    <col min="3" max="3" width="58.42578125" style="4" customWidth="1"/>
    <col min="4" max="4" width="14.85546875" style="5" customWidth="1"/>
    <col min="5" max="5" width="12.7109375" style="6" customWidth="1"/>
    <col min="6" max="6" width="12.42578125" style="50" bestFit="1" customWidth="1"/>
    <col min="7" max="7" width="14.7109375" style="50" customWidth="1"/>
    <col min="8" max="8" width="26.5703125" style="3" customWidth="1"/>
    <col min="9" max="9" width="20.7109375" style="7" customWidth="1"/>
    <col min="10" max="10" width="23.140625" style="3" customWidth="1"/>
    <col min="11" max="16384" width="9.140625" style="1"/>
  </cols>
  <sheetData>
    <row r="1" spans="1:10" ht="15" hidden="1" customHeight="1" x14ac:dyDescent="0.25"/>
    <row r="2" spans="1:10" ht="15.75" hidden="1" customHeight="1" x14ac:dyDescent="0.25">
      <c r="A2" s="8" t="s">
        <v>1</v>
      </c>
      <c r="B2" s="8"/>
      <c r="C2" s="8"/>
      <c r="D2" s="9"/>
      <c r="E2" s="10"/>
    </row>
    <row r="3" spans="1:10" ht="15.75" hidden="1" customHeight="1" x14ac:dyDescent="0.25">
      <c r="A3" s="8" t="s">
        <v>7</v>
      </c>
      <c r="B3" s="8"/>
      <c r="C3" s="8"/>
      <c r="D3" s="9"/>
      <c r="E3" s="10"/>
    </row>
    <row r="4" spans="1:10" ht="15.75" hidden="1" customHeight="1" x14ac:dyDescent="0.25">
      <c r="A4" s="8" t="s">
        <v>3</v>
      </c>
      <c r="B4" s="8"/>
      <c r="C4" s="8"/>
      <c r="D4" s="9"/>
      <c r="E4" s="10"/>
    </row>
    <row r="5" spans="1:10" ht="15.75" hidden="1" customHeight="1" x14ac:dyDescent="0.25">
      <c r="A5" s="8" t="s">
        <v>4</v>
      </c>
      <c r="B5" s="8"/>
      <c r="C5" s="8"/>
      <c r="D5" s="9"/>
      <c r="E5" s="10"/>
    </row>
    <row r="6" spans="1:10" ht="15.75" hidden="1" customHeight="1" x14ac:dyDescent="0.25">
      <c r="A6" s="8" t="s">
        <v>5</v>
      </c>
      <c r="B6" s="8"/>
      <c r="C6" s="8"/>
      <c r="D6" s="9"/>
      <c r="E6" s="10"/>
    </row>
    <row r="7" spans="1:10" ht="15.75" hidden="1" customHeight="1" x14ac:dyDescent="0.25">
      <c r="A7" s="11" t="s">
        <v>6</v>
      </c>
      <c r="B7" s="11"/>
      <c r="C7" s="11"/>
      <c r="D7" s="12"/>
      <c r="E7" s="13"/>
    </row>
    <row r="8" spans="1:10" ht="15.75" hidden="1" customHeight="1" x14ac:dyDescent="0.25">
      <c r="A8" s="11" t="s">
        <v>2</v>
      </c>
    </row>
    <row r="9" spans="1:10" ht="15.75" customHeight="1" x14ac:dyDescent="0.25">
      <c r="A9" s="11"/>
    </row>
    <row r="10" spans="1:10" ht="15.75" customHeight="1" x14ac:dyDescent="0.25">
      <c r="A10" s="11"/>
    </row>
    <row r="11" spans="1:10" ht="15.75" customHeight="1" x14ac:dyDescent="0.25">
      <c r="A11" s="11"/>
    </row>
    <row r="12" spans="1:10" ht="15.75" customHeight="1" x14ac:dyDescent="0.25">
      <c r="A12" s="11"/>
      <c r="I12" t="s">
        <v>11</v>
      </c>
    </row>
    <row r="13" spans="1:10" ht="15.75" customHeight="1" x14ac:dyDescent="0.25">
      <c r="A13" s="11"/>
      <c r="H13"/>
    </row>
    <row r="14" spans="1:10" ht="15.75" customHeight="1" x14ac:dyDescent="0.25">
      <c r="A14" s="11"/>
    </row>
    <row r="15" spans="1:10" s="2" customFormat="1" ht="67.150000000000006" customHeight="1" x14ac:dyDescent="0.2">
      <c r="A15" s="31" t="s">
        <v>15</v>
      </c>
      <c r="B15" s="31" t="s">
        <v>18</v>
      </c>
      <c r="C15" s="31" t="s">
        <v>19</v>
      </c>
      <c r="D15" s="31" t="s">
        <v>0</v>
      </c>
      <c r="E15" s="51" t="s">
        <v>8</v>
      </c>
      <c r="F15" s="52" t="s">
        <v>22</v>
      </c>
      <c r="G15" s="52" t="s">
        <v>23</v>
      </c>
      <c r="H15" s="32" t="s">
        <v>9</v>
      </c>
      <c r="I15" s="32" t="s">
        <v>12</v>
      </c>
      <c r="J15" s="33" t="s">
        <v>10</v>
      </c>
    </row>
    <row r="16" spans="1:10" s="2" customFormat="1" ht="86.25" customHeight="1" x14ac:dyDescent="0.2">
      <c r="A16" s="34">
        <v>1</v>
      </c>
      <c r="B16" s="41" t="s">
        <v>78</v>
      </c>
      <c r="C16" s="57" t="s">
        <v>90</v>
      </c>
      <c r="D16" s="29" t="s">
        <v>27</v>
      </c>
      <c r="E16" s="30">
        <v>8</v>
      </c>
      <c r="F16" s="53">
        <v>628100</v>
      </c>
      <c r="G16" s="53">
        <f>F16*E16</f>
        <v>5024800</v>
      </c>
      <c r="H16" s="45" t="s">
        <v>20</v>
      </c>
      <c r="I16" s="42" t="s">
        <v>14</v>
      </c>
      <c r="J16" s="42" t="s">
        <v>13</v>
      </c>
    </row>
    <row r="17" spans="1:10" s="2" customFormat="1" ht="280.5" x14ac:dyDescent="0.2">
      <c r="A17" s="53">
        <v>2</v>
      </c>
      <c r="B17" s="43" t="s">
        <v>79</v>
      </c>
      <c r="C17" s="58" t="s">
        <v>91</v>
      </c>
      <c r="D17" s="29" t="s">
        <v>28</v>
      </c>
      <c r="E17" s="54">
        <v>27</v>
      </c>
      <c r="F17" s="53">
        <v>20915</v>
      </c>
      <c r="G17" s="53">
        <f t="shared" ref="G17:G50" si="0">F17*E17</f>
        <v>564705</v>
      </c>
      <c r="H17" s="45" t="s">
        <v>20</v>
      </c>
      <c r="I17" s="42" t="s">
        <v>14</v>
      </c>
      <c r="J17" s="42" t="s">
        <v>13</v>
      </c>
    </row>
    <row r="18" spans="1:10" s="2" customFormat="1" ht="191.25" x14ac:dyDescent="0.2">
      <c r="A18" s="34">
        <v>3</v>
      </c>
      <c r="B18" s="43" t="s">
        <v>80</v>
      </c>
      <c r="C18" s="58" t="s">
        <v>92</v>
      </c>
      <c r="D18" s="29" t="s">
        <v>29</v>
      </c>
      <c r="E18" s="54">
        <v>3</v>
      </c>
      <c r="F18" s="53">
        <v>64455</v>
      </c>
      <c r="G18" s="53">
        <f t="shared" si="0"/>
        <v>193365</v>
      </c>
      <c r="H18" s="45" t="s">
        <v>20</v>
      </c>
      <c r="I18" s="42" t="s">
        <v>14</v>
      </c>
      <c r="J18" s="42" t="s">
        <v>13</v>
      </c>
    </row>
    <row r="19" spans="1:10" s="2" customFormat="1" ht="114.75" x14ac:dyDescent="0.2">
      <c r="A19" s="53">
        <v>4</v>
      </c>
      <c r="B19" s="43" t="s">
        <v>81</v>
      </c>
      <c r="C19" s="58" t="s">
        <v>93</v>
      </c>
      <c r="D19" s="29" t="s">
        <v>30</v>
      </c>
      <c r="E19" s="54">
        <v>12</v>
      </c>
      <c r="F19" s="53">
        <v>58510</v>
      </c>
      <c r="G19" s="53">
        <f t="shared" si="0"/>
        <v>702120</v>
      </c>
      <c r="H19" s="45" t="s">
        <v>20</v>
      </c>
      <c r="I19" s="42" t="s">
        <v>14</v>
      </c>
      <c r="J19" s="42" t="s">
        <v>13</v>
      </c>
    </row>
    <row r="20" spans="1:10" s="2" customFormat="1" ht="178.5" x14ac:dyDescent="0.2">
      <c r="A20" s="34">
        <v>5</v>
      </c>
      <c r="B20" s="59" t="s">
        <v>82</v>
      </c>
      <c r="C20" s="60" t="s">
        <v>94</v>
      </c>
      <c r="D20" s="29" t="s">
        <v>31</v>
      </c>
      <c r="E20" s="55">
        <v>4</v>
      </c>
      <c r="F20" s="53">
        <v>206745</v>
      </c>
      <c r="G20" s="53">
        <f t="shared" si="0"/>
        <v>826980</v>
      </c>
      <c r="H20" s="45" t="s">
        <v>20</v>
      </c>
      <c r="I20" s="42" t="s">
        <v>14</v>
      </c>
      <c r="J20" s="42" t="s">
        <v>13</v>
      </c>
    </row>
    <row r="21" spans="1:10" s="2" customFormat="1" ht="178.5" x14ac:dyDescent="0.2">
      <c r="A21" s="53">
        <v>6</v>
      </c>
      <c r="B21" s="43" t="s">
        <v>83</v>
      </c>
      <c r="C21" s="58" t="s">
        <v>95</v>
      </c>
      <c r="D21" s="29" t="s">
        <v>32</v>
      </c>
      <c r="E21" s="54">
        <v>6</v>
      </c>
      <c r="F21" s="53">
        <v>24465</v>
      </c>
      <c r="G21" s="53">
        <f t="shared" si="0"/>
        <v>146790</v>
      </c>
      <c r="H21" s="45" t="s">
        <v>20</v>
      </c>
      <c r="I21" s="42" t="s">
        <v>14</v>
      </c>
      <c r="J21" s="42" t="s">
        <v>13</v>
      </c>
    </row>
    <row r="22" spans="1:10" s="2" customFormat="1" ht="103.5" customHeight="1" x14ac:dyDescent="0.2">
      <c r="A22" s="34">
        <v>7</v>
      </c>
      <c r="B22" s="46" t="s">
        <v>84</v>
      </c>
      <c r="C22" s="61" t="s">
        <v>96</v>
      </c>
      <c r="D22" s="29" t="s">
        <v>33</v>
      </c>
      <c r="E22" s="54">
        <v>3</v>
      </c>
      <c r="F22" s="53">
        <v>800295</v>
      </c>
      <c r="G22" s="53">
        <f t="shared" si="0"/>
        <v>2400885</v>
      </c>
      <c r="H22" s="45" t="s">
        <v>20</v>
      </c>
      <c r="I22" s="42" t="s">
        <v>14</v>
      </c>
      <c r="J22" s="42" t="s">
        <v>13</v>
      </c>
    </row>
    <row r="23" spans="1:10" s="2" customFormat="1" ht="409.5" x14ac:dyDescent="0.2">
      <c r="A23" s="53">
        <v>8</v>
      </c>
      <c r="B23" s="43" t="s">
        <v>85</v>
      </c>
      <c r="C23" s="58" t="s">
        <v>97</v>
      </c>
      <c r="D23" s="29" t="s">
        <v>34</v>
      </c>
      <c r="E23" s="54">
        <v>24</v>
      </c>
      <c r="F23" s="53">
        <v>35387</v>
      </c>
      <c r="G23" s="53">
        <f t="shared" si="0"/>
        <v>849288</v>
      </c>
      <c r="H23" s="45" t="s">
        <v>20</v>
      </c>
      <c r="I23" s="42" t="s">
        <v>14</v>
      </c>
      <c r="J23" s="42" t="s">
        <v>13</v>
      </c>
    </row>
    <row r="24" spans="1:10" s="2" customFormat="1" ht="267.75" x14ac:dyDescent="0.2">
      <c r="A24" s="34">
        <v>9</v>
      </c>
      <c r="B24" s="43" t="s">
        <v>35</v>
      </c>
      <c r="C24" s="58" t="s">
        <v>98</v>
      </c>
      <c r="D24" s="29" t="s">
        <v>36</v>
      </c>
      <c r="E24" s="54">
        <v>1</v>
      </c>
      <c r="F24" s="53">
        <v>581980</v>
      </c>
      <c r="G24" s="53">
        <f t="shared" si="0"/>
        <v>581980</v>
      </c>
      <c r="H24" s="45" t="s">
        <v>20</v>
      </c>
      <c r="I24" s="42" t="s">
        <v>14</v>
      </c>
      <c r="J24" s="42" t="s">
        <v>13</v>
      </c>
    </row>
    <row r="25" spans="1:10" s="2" customFormat="1" ht="229.5" x14ac:dyDescent="0.2">
      <c r="A25" s="53">
        <v>10</v>
      </c>
      <c r="B25" s="43" t="s">
        <v>37</v>
      </c>
      <c r="C25" s="58" t="s">
        <v>123</v>
      </c>
      <c r="D25" s="29" t="s">
        <v>47</v>
      </c>
      <c r="E25" s="54">
        <v>1</v>
      </c>
      <c r="F25" s="53">
        <v>485925</v>
      </c>
      <c r="G25" s="53">
        <f t="shared" si="0"/>
        <v>485925</v>
      </c>
      <c r="H25" s="45" t="s">
        <v>20</v>
      </c>
      <c r="I25" s="42" t="s">
        <v>14</v>
      </c>
      <c r="J25" s="42" t="s">
        <v>13</v>
      </c>
    </row>
    <row r="26" spans="1:10" s="2" customFormat="1" ht="267.75" x14ac:dyDescent="0.2">
      <c r="A26" s="34">
        <v>11</v>
      </c>
      <c r="B26" s="43" t="s">
        <v>38</v>
      </c>
      <c r="C26" s="58" t="s">
        <v>122</v>
      </c>
      <c r="D26" s="29" t="s">
        <v>47</v>
      </c>
      <c r="E26" s="54">
        <v>1</v>
      </c>
      <c r="F26" s="53">
        <v>872540</v>
      </c>
      <c r="G26" s="53">
        <f t="shared" si="0"/>
        <v>872540</v>
      </c>
      <c r="H26" s="44" t="s">
        <v>20</v>
      </c>
      <c r="I26" s="42" t="s">
        <v>14</v>
      </c>
      <c r="J26" s="42" t="s">
        <v>13</v>
      </c>
    </row>
    <row r="27" spans="1:10" s="2" customFormat="1" ht="331.5" x14ac:dyDescent="0.2">
      <c r="A27" s="53">
        <v>12</v>
      </c>
      <c r="B27" s="43" t="s">
        <v>39</v>
      </c>
      <c r="C27" s="58" t="s">
        <v>99</v>
      </c>
      <c r="D27" s="29" t="s">
        <v>47</v>
      </c>
      <c r="E27" s="54">
        <v>1</v>
      </c>
      <c r="F27" s="53">
        <v>872540</v>
      </c>
      <c r="G27" s="53">
        <f t="shared" si="0"/>
        <v>872540</v>
      </c>
      <c r="H27" s="44" t="s">
        <v>20</v>
      </c>
      <c r="I27" s="42" t="s">
        <v>14</v>
      </c>
      <c r="J27" s="42" t="s">
        <v>13</v>
      </c>
    </row>
    <row r="28" spans="1:10" s="2" customFormat="1" ht="216.75" x14ac:dyDescent="0.2">
      <c r="A28" s="34">
        <v>13</v>
      </c>
      <c r="B28" s="43" t="s">
        <v>40</v>
      </c>
      <c r="C28" s="58" t="s">
        <v>100</v>
      </c>
      <c r="D28" s="29" t="s">
        <v>48</v>
      </c>
      <c r="E28" s="54">
        <v>1</v>
      </c>
      <c r="F28" s="53">
        <v>780000</v>
      </c>
      <c r="G28" s="53">
        <f t="shared" si="0"/>
        <v>780000</v>
      </c>
      <c r="H28" s="44" t="s">
        <v>20</v>
      </c>
      <c r="I28" s="42" t="s">
        <v>14</v>
      </c>
      <c r="J28" s="42" t="s">
        <v>13</v>
      </c>
    </row>
    <row r="29" spans="1:10" s="2" customFormat="1" ht="409.5" x14ac:dyDescent="0.2">
      <c r="A29" s="53">
        <v>14</v>
      </c>
      <c r="B29" s="43" t="s">
        <v>41</v>
      </c>
      <c r="C29" s="58" t="s">
        <v>101</v>
      </c>
      <c r="D29" s="29" t="s">
        <v>49</v>
      </c>
      <c r="E29" s="54">
        <v>1</v>
      </c>
      <c r="F29" s="53">
        <v>560560</v>
      </c>
      <c r="G29" s="53">
        <f t="shared" si="0"/>
        <v>560560</v>
      </c>
      <c r="H29" s="44" t="s">
        <v>20</v>
      </c>
      <c r="I29" s="42" t="s">
        <v>14</v>
      </c>
      <c r="J29" s="42" t="s">
        <v>13</v>
      </c>
    </row>
    <row r="30" spans="1:10" s="2" customFormat="1" ht="293.25" x14ac:dyDescent="0.2">
      <c r="A30" s="34">
        <v>15</v>
      </c>
      <c r="B30" s="43" t="s">
        <v>42</v>
      </c>
      <c r="C30" s="66" t="s">
        <v>124</v>
      </c>
      <c r="D30" s="29"/>
      <c r="E30" s="54">
        <v>1</v>
      </c>
      <c r="F30" s="53">
        <v>224570</v>
      </c>
      <c r="G30" s="53">
        <f t="shared" si="0"/>
        <v>224570</v>
      </c>
      <c r="H30" s="44" t="s">
        <v>20</v>
      </c>
      <c r="I30" s="42" t="s">
        <v>14</v>
      </c>
      <c r="J30" s="42" t="s">
        <v>13</v>
      </c>
    </row>
    <row r="31" spans="1:10" s="2" customFormat="1" ht="63" customHeight="1" x14ac:dyDescent="0.2">
      <c r="A31" s="53">
        <v>16</v>
      </c>
      <c r="B31" s="43" t="s">
        <v>43</v>
      </c>
      <c r="C31" s="58" t="s">
        <v>102</v>
      </c>
      <c r="D31" s="29" t="s">
        <v>50</v>
      </c>
      <c r="E31" s="54">
        <v>1</v>
      </c>
      <c r="F31" s="53">
        <v>215534</v>
      </c>
      <c r="G31" s="53">
        <f t="shared" si="0"/>
        <v>215534</v>
      </c>
      <c r="H31" s="45" t="s">
        <v>20</v>
      </c>
      <c r="I31" s="42" t="s">
        <v>14</v>
      </c>
      <c r="J31" s="42" t="s">
        <v>13</v>
      </c>
    </row>
    <row r="32" spans="1:10" s="2" customFormat="1" ht="63.75" customHeight="1" x14ac:dyDescent="0.2">
      <c r="A32" s="34">
        <v>17</v>
      </c>
      <c r="B32" s="43" t="s">
        <v>44</v>
      </c>
      <c r="C32" s="58" t="s">
        <v>103</v>
      </c>
      <c r="D32" s="29" t="s">
        <v>51</v>
      </c>
      <c r="E32" s="54">
        <v>1</v>
      </c>
      <c r="F32" s="53">
        <v>53328</v>
      </c>
      <c r="G32" s="53">
        <f t="shared" si="0"/>
        <v>53328</v>
      </c>
      <c r="H32" s="44" t="s">
        <v>20</v>
      </c>
      <c r="I32" s="42" t="s">
        <v>14</v>
      </c>
      <c r="J32" s="42" t="s">
        <v>13</v>
      </c>
    </row>
    <row r="33" spans="1:11" s="2" customFormat="1" ht="242.25" x14ac:dyDescent="0.2">
      <c r="A33" s="53">
        <v>18</v>
      </c>
      <c r="B33" s="43" t="s">
        <v>45</v>
      </c>
      <c r="C33" s="58" t="s">
        <v>104</v>
      </c>
      <c r="D33" s="29" t="s">
        <v>51</v>
      </c>
      <c r="E33" s="54">
        <v>1</v>
      </c>
      <c r="F33" s="53">
        <v>53328</v>
      </c>
      <c r="G33" s="53">
        <f t="shared" si="0"/>
        <v>53328</v>
      </c>
      <c r="H33" s="44" t="s">
        <v>20</v>
      </c>
      <c r="I33" s="42" t="s">
        <v>14</v>
      </c>
      <c r="J33" s="42" t="s">
        <v>13</v>
      </c>
    </row>
    <row r="34" spans="1:11" s="2" customFormat="1" ht="108" customHeight="1" x14ac:dyDescent="0.2">
      <c r="A34" s="34">
        <v>19</v>
      </c>
      <c r="B34" s="43" t="s">
        <v>46</v>
      </c>
      <c r="C34" s="58" t="s">
        <v>105</v>
      </c>
      <c r="D34" s="29" t="s">
        <v>52</v>
      </c>
      <c r="E34" s="54">
        <v>1</v>
      </c>
      <c r="F34" s="53">
        <v>312480</v>
      </c>
      <c r="G34" s="53">
        <f t="shared" si="0"/>
        <v>312480</v>
      </c>
      <c r="H34" s="45" t="s">
        <v>20</v>
      </c>
      <c r="I34" s="42" t="s">
        <v>14</v>
      </c>
      <c r="J34" s="42" t="s">
        <v>13</v>
      </c>
    </row>
    <row r="35" spans="1:11" s="2" customFormat="1" ht="153" customHeight="1" x14ac:dyDescent="0.3">
      <c r="A35" s="53">
        <v>20</v>
      </c>
      <c r="B35" s="49" t="s">
        <v>56</v>
      </c>
      <c r="C35" s="62" t="s">
        <v>106</v>
      </c>
      <c r="D35" s="29" t="s">
        <v>53</v>
      </c>
      <c r="E35" s="54">
        <v>130</v>
      </c>
      <c r="F35" s="53">
        <v>25000</v>
      </c>
      <c r="G35" s="53">
        <f t="shared" si="0"/>
        <v>3250000</v>
      </c>
      <c r="H35" s="45" t="s">
        <v>20</v>
      </c>
      <c r="I35" s="42" t="s">
        <v>14</v>
      </c>
      <c r="J35" s="42" t="s">
        <v>13</v>
      </c>
      <c r="K35" s="47"/>
    </row>
    <row r="36" spans="1:11" s="2" customFormat="1" ht="267.75" x14ac:dyDescent="0.2">
      <c r="A36" s="34">
        <v>21</v>
      </c>
      <c r="B36" s="43" t="s">
        <v>57</v>
      </c>
      <c r="C36" s="58" t="s">
        <v>107</v>
      </c>
      <c r="D36" s="29" t="s">
        <v>54</v>
      </c>
      <c r="E36" s="54">
        <v>12</v>
      </c>
      <c r="F36" s="53">
        <v>50000</v>
      </c>
      <c r="G36" s="53">
        <f t="shared" si="0"/>
        <v>600000</v>
      </c>
      <c r="H36" s="44" t="s">
        <v>20</v>
      </c>
      <c r="I36" s="42" t="s">
        <v>14</v>
      </c>
      <c r="J36" s="42" t="s">
        <v>13</v>
      </c>
    </row>
    <row r="37" spans="1:11" s="2" customFormat="1" ht="63" customHeight="1" x14ac:dyDescent="0.2">
      <c r="A37" s="53">
        <v>22</v>
      </c>
      <c r="B37" s="43" t="s">
        <v>58</v>
      </c>
      <c r="C37" s="58" t="s">
        <v>108</v>
      </c>
      <c r="D37" s="29" t="s">
        <v>55</v>
      </c>
      <c r="E37" s="54">
        <v>1</v>
      </c>
      <c r="F37" s="53">
        <v>42000</v>
      </c>
      <c r="G37" s="53">
        <f t="shared" si="0"/>
        <v>42000</v>
      </c>
      <c r="H37" s="44" t="s">
        <v>20</v>
      </c>
      <c r="I37" s="42" t="s">
        <v>14</v>
      </c>
      <c r="J37" s="42" t="s">
        <v>13</v>
      </c>
    </row>
    <row r="38" spans="1:11" s="2" customFormat="1" ht="165.75" x14ac:dyDescent="0.2">
      <c r="A38" s="34">
        <v>23</v>
      </c>
      <c r="B38" s="43" t="s">
        <v>59</v>
      </c>
      <c r="C38" s="58" t="s">
        <v>109</v>
      </c>
      <c r="D38" s="29" t="s">
        <v>64</v>
      </c>
      <c r="E38" s="54">
        <v>15</v>
      </c>
      <c r="F38" s="53">
        <v>40800</v>
      </c>
      <c r="G38" s="53">
        <f t="shared" si="0"/>
        <v>612000</v>
      </c>
      <c r="H38" s="45" t="s">
        <v>20</v>
      </c>
      <c r="I38" s="42" t="s">
        <v>14</v>
      </c>
      <c r="J38" s="42" t="s">
        <v>13</v>
      </c>
    </row>
    <row r="39" spans="1:11" s="2" customFormat="1" ht="63.75" customHeight="1" x14ac:dyDescent="0.2">
      <c r="A39" s="53">
        <v>24</v>
      </c>
      <c r="B39" s="43" t="s">
        <v>60</v>
      </c>
      <c r="C39" s="58" t="s">
        <v>110</v>
      </c>
      <c r="D39" s="29" t="s">
        <v>65</v>
      </c>
      <c r="E39" s="54">
        <v>2</v>
      </c>
      <c r="F39" s="53">
        <v>69600</v>
      </c>
      <c r="G39" s="53">
        <f t="shared" si="0"/>
        <v>139200</v>
      </c>
      <c r="H39" s="45" t="s">
        <v>20</v>
      </c>
      <c r="I39" s="42" t="s">
        <v>14</v>
      </c>
      <c r="J39" s="42" t="s">
        <v>13</v>
      </c>
    </row>
    <row r="40" spans="1:11" s="2" customFormat="1" ht="63.75" customHeight="1" x14ac:dyDescent="0.2">
      <c r="A40" s="34">
        <v>25</v>
      </c>
      <c r="B40" s="43" t="s">
        <v>61</v>
      </c>
      <c r="C40" s="58" t="s">
        <v>111</v>
      </c>
      <c r="D40" s="29" t="s">
        <v>66</v>
      </c>
      <c r="E40" s="54">
        <v>1</v>
      </c>
      <c r="F40" s="53">
        <v>40800</v>
      </c>
      <c r="G40" s="53">
        <f t="shared" si="0"/>
        <v>40800</v>
      </c>
      <c r="H40" s="45" t="s">
        <v>20</v>
      </c>
      <c r="I40" s="42" t="s">
        <v>14</v>
      </c>
      <c r="J40" s="42" t="s">
        <v>13</v>
      </c>
    </row>
    <row r="41" spans="1:11" s="2" customFormat="1" ht="229.5" x14ac:dyDescent="0.3">
      <c r="A41" s="53">
        <v>26</v>
      </c>
      <c r="B41" s="43" t="s">
        <v>62</v>
      </c>
      <c r="C41" s="58" t="s">
        <v>112</v>
      </c>
      <c r="D41" s="29" t="s">
        <v>67</v>
      </c>
      <c r="E41" s="54">
        <v>12</v>
      </c>
      <c r="F41" s="53">
        <v>144000</v>
      </c>
      <c r="G41" s="53">
        <f t="shared" si="0"/>
        <v>1728000</v>
      </c>
      <c r="H41" s="45" t="s">
        <v>20</v>
      </c>
      <c r="I41" s="42" t="s">
        <v>14</v>
      </c>
      <c r="J41" s="42" t="s">
        <v>13</v>
      </c>
      <c r="K41" s="47"/>
    </row>
    <row r="42" spans="1:11" s="2" customFormat="1" ht="127.5" x14ac:dyDescent="0.3">
      <c r="A42" s="34">
        <v>27</v>
      </c>
      <c r="B42" s="43" t="s">
        <v>63</v>
      </c>
      <c r="C42" s="58" t="s">
        <v>120</v>
      </c>
      <c r="D42" s="29" t="s">
        <v>68</v>
      </c>
      <c r="E42" s="54">
        <v>25</v>
      </c>
      <c r="F42" s="53">
        <v>3500</v>
      </c>
      <c r="G42" s="53">
        <f t="shared" si="0"/>
        <v>87500</v>
      </c>
      <c r="H42" s="45" t="s">
        <v>20</v>
      </c>
      <c r="I42" s="42" t="s">
        <v>14</v>
      </c>
      <c r="J42" s="42" t="s">
        <v>13</v>
      </c>
      <c r="K42" s="47"/>
    </row>
    <row r="43" spans="1:11" s="2" customFormat="1" ht="63" x14ac:dyDescent="0.3">
      <c r="A43" s="53">
        <v>28</v>
      </c>
      <c r="B43" s="43" t="s">
        <v>69</v>
      </c>
      <c r="C43" s="66" t="s">
        <v>121</v>
      </c>
      <c r="D43" s="58" t="s">
        <v>70</v>
      </c>
      <c r="E43" s="29">
        <v>4</v>
      </c>
      <c r="F43" s="53">
        <v>201000</v>
      </c>
      <c r="G43" s="53">
        <f t="shared" si="0"/>
        <v>804000</v>
      </c>
      <c r="H43" s="45" t="s">
        <v>20</v>
      </c>
      <c r="I43" s="42" t="s">
        <v>14</v>
      </c>
      <c r="J43" s="42" t="s">
        <v>13</v>
      </c>
      <c r="K43" s="47"/>
    </row>
    <row r="44" spans="1:11" s="2" customFormat="1" ht="318.75" x14ac:dyDescent="0.3">
      <c r="A44" s="34">
        <v>29</v>
      </c>
      <c r="B44" s="43" t="s">
        <v>71</v>
      </c>
      <c r="C44" s="58" t="s">
        <v>113</v>
      </c>
      <c r="D44" s="29" t="s">
        <v>73</v>
      </c>
      <c r="E44" s="54">
        <v>12</v>
      </c>
      <c r="F44" s="53">
        <v>62000</v>
      </c>
      <c r="G44" s="53">
        <f t="shared" si="0"/>
        <v>744000</v>
      </c>
      <c r="H44" s="45" t="s">
        <v>20</v>
      </c>
      <c r="I44" s="42" t="s">
        <v>14</v>
      </c>
      <c r="J44" s="42" t="s">
        <v>13</v>
      </c>
      <c r="K44" s="47"/>
    </row>
    <row r="45" spans="1:11" s="2" customFormat="1" ht="153" x14ac:dyDescent="0.3">
      <c r="A45" s="53">
        <v>30</v>
      </c>
      <c r="B45" s="43" t="s">
        <v>72</v>
      </c>
      <c r="C45" s="58" t="s">
        <v>114</v>
      </c>
      <c r="D45" s="29" t="s">
        <v>74</v>
      </c>
      <c r="E45" s="54">
        <v>11</v>
      </c>
      <c r="F45" s="53">
        <v>42000</v>
      </c>
      <c r="G45" s="53">
        <f t="shared" si="0"/>
        <v>462000</v>
      </c>
      <c r="H45" s="45" t="s">
        <v>20</v>
      </c>
      <c r="I45" s="42" t="s">
        <v>14</v>
      </c>
      <c r="J45" s="42" t="s">
        <v>13</v>
      </c>
      <c r="K45" s="47"/>
    </row>
    <row r="46" spans="1:11" s="2" customFormat="1" ht="216.75" x14ac:dyDescent="0.3">
      <c r="A46" s="34">
        <v>31</v>
      </c>
      <c r="B46" s="43" t="s">
        <v>75</v>
      </c>
      <c r="C46" s="58" t="s">
        <v>115</v>
      </c>
      <c r="D46" s="29" t="s">
        <v>77</v>
      </c>
      <c r="E46" s="54">
        <v>1</v>
      </c>
      <c r="F46" s="53">
        <v>4400</v>
      </c>
      <c r="G46" s="53">
        <f t="shared" si="0"/>
        <v>4400</v>
      </c>
      <c r="H46" s="45" t="s">
        <v>20</v>
      </c>
      <c r="I46" s="42" t="s">
        <v>14</v>
      </c>
      <c r="J46" s="42" t="s">
        <v>13</v>
      </c>
      <c r="K46" s="47"/>
    </row>
    <row r="47" spans="1:11" s="2" customFormat="1" ht="229.5" x14ac:dyDescent="0.3">
      <c r="A47" s="53">
        <v>32</v>
      </c>
      <c r="B47" s="43" t="s">
        <v>76</v>
      </c>
      <c r="C47" s="58" t="s">
        <v>116</v>
      </c>
      <c r="D47" s="29" t="s">
        <v>77</v>
      </c>
      <c r="E47" s="54">
        <v>1</v>
      </c>
      <c r="F47" s="53">
        <v>2700</v>
      </c>
      <c r="G47" s="53">
        <f t="shared" si="0"/>
        <v>2700</v>
      </c>
      <c r="H47" s="45" t="s">
        <v>20</v>
      </c>
      <c r="I47" s="42" t="s">
        <v>14</v>
      </c>
      <c r="J47" s="42" t="s">
        <v>13</v>
      </c>
      <c r="K47" s="47"/>
    </row>
    <row r="48" spans="1:11" s="2" customFormat="1" ht="114.75" x14ac:dyDescent="0.2">
      <c r="A48" s="34">
        <v>33</v>
      </c>
      <c r="B48" s="43" t="s">
        <v>86</v>
      </c>
      <c r="C48" s="58" t="s">
        <v>117</v>
      </c>
      <c r="D48" s="29" t="s">
        <v>26</v>
      </c>
      <c r="E48" s="63">
        <v>14</v>
      </c>
      <c r="F48" s="64">
        <v>35000</v>
      </c>
      <c r="G48" s="53">
        <f t="shared" si="0"/>
        <v>490000</v>
      </c>
      <c r="H48" s="44" t="s">
        <v>20</v>
      </c>
      <c r="I48" s="65" t="s">
        <v>14</v>
      </c>
      <c r="J48" s="65" t="s">
        <v>13</v>
      </c>
    </row>
    <row r="49" spans="1:10" s="2" customFormat="1" ht="114.75" x14ac:dyDescent="0.2">
      <c r="A49" s="53">
        <v>34</v>
      </c>
      <c r="B49" s="43" t="s">
        <v>87</v>
      </c>
      <c r="C49" s="58" t="s">
        <v>118</v>
      </c>
      <c r="D49" s="29" t="s">
        <v>26</v>
      </c>
      <c r="E49" s="63">
        <v>6</v>
      </c>
      <c r="F49" s="64">
        <v>18500</v>
      </c>
      <c r="G49" s="53">
        <f t="shared" si="0"/>
        <v>111000</v>
      </c>
      <c r="H49" s="44" t="s">
        <v>20</v>
      </c>
      <c r="I49" s="65" t="s">
        <v>14</v>
      </c>
      <c r="J49" s="65" t="s">
        <v>13</v>
      </c>
    </row>
    <row r="50" spans="1:10" s="2" customFormat="1" ht="102" x14ac:dyDescent="0.2">
      <c r="A50" s="34">
        <v>35</v>
      </c>
      <c r="B50" s="43" t="s">
        <v>88</v>
      </c>
      <c r="C50" s="58" t="s">
        <v>119</v>
      </c>
      <c r="D50" s="29" t="s">
        <v>89</v>
      </c>
      <c r="E50" s="63">
        <v>6</v>
      </c>
      <c r="F50" s="64">
        <v>7500</v>
      </c>
      <c r="G50" s="53">
        <f t="shared" si="0"/>
        <v>45000</v>
      </c>
      <c r="H50" s="44" t="s">
        <v>20</v>
      </c>
      <c r="I50" s="65" t="s">
        <v>14</v>
      </c>
      <c r="J50" s="65" t="s">
        <v>13</v>
      </c>
    </row>
    <row r="51" spans="1:10" s="2" customFormat="1" ht="15.75" x14ac:dyDescent="0.25">
      <c r="A51"/>
      <c r="B51" s="35" t="s">
        <v>125</v>
      </c>
      <c r="C51" s="35"/>
      <c r="D51" s="36"/>
      <c r="E51" s="37"/>
      <c r="F51" s="50"/>
      <c r="G51" s="50">
        <f>SUM(G16:G50)</f>
        <v>24884318</v>
      </c>
      <c r="H51" s="38"/>
      <c r="I51" s="39"/>
      <c r="J51" s="39"/>
    </row>
    <row r="52" spans="1:10" ht="15" customHeight="1" x14ac:dyDescent="0.25">
      <c r="A52"/>
      <c r="B52" s="24"/>
      <c r="C52" s="24"/>
      <c r="D52" s="25"/>
      <c r="E52" s="26"/>
      <c r="G52" s="56"/>
      <c r="H52" s="27"/>
      <c r="I52" s="22"/>
      <c r="J52" s="23"/>
    </row>
    <row r="53" spans="1:10" ht="41.25" customHeight="1" x14ac:dyDescent="0.25">
      <c r="A53" s="14"/>
      <c r="B53" s="40"/>
      <c r="C53" s="40"/>
      <c r="D53" s="15"/>
      <c r="E53" s="16"/>
    </row>
    <row r="54" spans="1:10" ht="19.149999999999999" customHeight="1" x14ac:dyDescent="0.25">
      <c r="A54" s="14"/>
      <c r="B54" s="40"/>
      <c r="C54" s="40"/>
      <c r="D54" s="15"/>
      <c r="E54" s="16"/>
    </row>
    <row r="55" spans="1:10" x14ac:dyDescent="0.25">
      <c r="A55" s="17"/>
    </row>
    <row r="56" spans="1:10" ht="15.75" x14ac:dyDescent="0.25">
      <c r="A56" s="11"/>
      <c r="B56" s="28" t="s">
        <v>21</v>
      </c>
      <c r="C56" s="28"/>
      <c r="D56" s="48" t="s">
        <v>16</v>
      </c>
      <c r="E56" s="6" t="s">
        <v>17</v>
      </c>
      <c r="G56" s="50" t="s">
        <v>25</v>
      </c>
    </row>
    <row r="57" spans="1:10" x14ac:dyDescent="0.25">
      <c r="A57" s="11"/>
    </row>
    <row r="58" spans="1:10" ht="16.149999999999999" customHeight="1" x14ac:dyDescent="0.25">
      <c r="A58" s="11"/>
    </row>
    <row r="59" spans="1:10" ht="24" customHeight="1" x14ac:dyDescent="0.25">
      <c r="A59" s="18"/>
      <c r="B59" s="28" t="s">
        <v>24</v>
      </c>
    </row>
    <row r="60" spans="1:10" x14ac:dyDescent="0.25">
      <c r="A60" s="19"/>
    </row>
    <row r="61" spans="1:10" x14ac:dyDescent="0.25">
      <c r="B61" s="20"/>
      <c r="C61" s="20"/>
    </row>
    <row r="62" spans="1:10" x14ac:dyDescent="0.25">
      <c r="A62" s="18"/>
    </row>
    <row r="63" spans="1:10" x14ac:dyDescent="0.25">
      <c r="A63" s="21"/>
    </row>
    <row r="64" spans="1:10" x14ac:dyDescent="0.25">
      <c r="A64" s="21"/>
    </row>
  </sheetData>
  <pageMargins left="0.51181102362204722" right="0.11811023622047245" top="0.39370078740157483" bottom="0.3937007874015748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к Объявлению</vt:lpstr>
    </vt:vector>
  </TitlesOfParts>
  <Company>ВК ОЦК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глМедсестра</dc:creator>
  <cp:lastModifiedBy>ГОСЗАКУП</cp:lastModifiedBy>
  <cp:lastPrinted>2022-01-26T09:36:22Z</cp:lastPrinted>
  <dcterms:created xsi:type="dcterms:W3CDTF">2012-01-12T09:00:23Z</dcterms:created>
  <dcterms:modified xsi:type="dcterms:W3CDTF">2023-01-24T03:32:15Z</dcterms:modified>
</cp:coreProperties>
</file>