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5.5.10\сервер\12 Главная медсестра\зцп\"/>
    </mc:Choice>
  </mc:AlternateContent>
  <bookViews>
    <workbookView xWindow="0" yWindow="0" windowWidth="28800" windowHeight="11685" tabRatio="805"/>
  </bookViews>
  <sheets>
    <sheet name="Приложение к Объявлению" sheetId="32"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59" i="32" l="1"/>
  <c r="G17" i="32"/>
  <c r="G18" i="32"/>
  <c r="G19" i="32"/>
  <c r="G20" i="32"/>
  <c r="G21" i="32"/>
  <c r="G22" i="32"/>
  <c r="G23" i="32"/>
  <c r="G24" i="32"/>
  <c r="G25" i="32"/>
  <c r="G26" i="32"/>
  <c r="G27" i="32"/>
  <c r="G28" i="32"/>
  <c r="G29" i="32"/>
  <c r="G30" i="32"/>
  <c r="G31" i="32"/>
  <c r="G32" i="32"/>
  <c r="G33" i="32"/>
  <c r="G34" i="32"/>
  <c r="G35" i="32"/>
  <c r="G36" i="32"/>
  <c r="G37" i="32"/>
  <c r="G38" i="32"/>
  <c r="G39" i="32"/>
  <c r="G40" i="32"/>
  <c r="G41" i="32"/>
  <c r="G42" i="32"/>
  <c r="G43" i="32"/>
  <c r="G44" i="32"/>
  <c r="G45" i="32"/>
  <c r="G46" i="32"/>
  <c r="G47" i="32"/>
  <c r="G48" i="32"/>
  <c r="G49" i="32"/>
  <c r="G50" i="32"/>
  <c r="G51" i="32"/>
  <c r="G52" i="32"/>
  <c r="G53" i="32"/>
  <c r="G54" i="32"/>
  <c r="G55" i="32"/>
  <c r="G56" i="32"/>
  <c r="G57" i="32"/>
  <c r="G58" i="32"/>
  <c r="G16" i="32"/>
</calcChain>
</file>

<file path=xl/sharedStrings.xml><?xml version="1.0" encoding="utf-8"?>
<sst xmlns="http://schemas.openxmlformats.org/spreadsheetml/2006/main" count="282" uniqueCount="121">
  <si>
    <t>Ед. изм.</t>
  </si>
  <si>
    <t xml:space="preserve">Директору ВК ОЦК </t>
  </si>
  <si>
    <t xml:space="preserve"> </t>
  </si>
  <si>
    <t>Годовая заявка</t>
  </si>
  <si>
    <t>на приобретение товаров, работ и услуг</t>
  </si>
  <si>
    <t>на 2020 год.</t>
  </si>
  <si>
    <t xml:space="preserve">       Отдел___________________________________</t>
  </si>
  <si>
    <t>Х.Т. Жигитаеву</t>
  </si>
  <si>
    <t>Кол-во</t>
  </si>
  <si>
    <t>Срок поставки</t>
  </si>
  <si>
    <t>Место поставки товара</t>
  </si>
  <si>
    <t>Приложение 1 к Объявлению</t>
  </si>
  <si>
    <t>Условия поставки  (в соответствии с ИНКОТЕРМС 2020)</t>
  </si>
  <si>
    <t>г. Усть-Каменогорск, ул. Кокжал Барака, 11</t>
  </si>
  <si>
    <t>DDP</t>
  </si>
  <si>
    <t>№ лота</t>
  </si>
  <si>
    <t xml:space="preserve">Зав.ОТК </t>
  </si>
  <si>
    <t>___________________________</t>
  </si>
  <si>
    <t>Наименование медицинских изделий</t>
  </si>
  <si>
    <t xml:space="preserve">краткая характеристика </t>
  </si>
  <si>
    <t>в течении 3-х рабочих дней с момента получения заявки от Заказчика</t>
  </si>
  <si>
    <t>Главная медсестра ________________ Булгакова Н.В.</t>
  </si>
  <si>
    <t>Цена, тенге</t>
  </si>
  <si>
    <t>Сумма, тенге</t>
  </si>
  <si>
    <t>зав.ОКК_____________________ Зубова  О.Б</t>
  </si>
  <si>
    <t>Екимцева  Е.А.</t>
  </si>
  <si>
    <t>набор</t>
  </si>
  <si>
    <t xml:space="preserve">Щеточки  HemoCue Cleaner -                        </t>
  </si>
  <si>
    <t>1 упаковка по  5 шт</t>
  </si>
  <si>
    <t>Одноразовые микрокюветы для анализатора HEMOCUE Hb201+</t>
  </si>
  <si>
    <t>цилиндр, 4х50шт</t>
  </si>
  <si>
    <t>EQAS, ежемесячная программа по клинической химии</t>
  </si>
  <si>
    <t>EQAS, ежеквартальная программа внешней оценки по гематологии</t>
  </si>
  <si>
    <t>Упаковка 12 флаконов по 5 мл</t>
  </si>
  <si>
    <t>Промывочный реагент Cobas TaqScreen для системы реал-тайм ПЦР Cobas S 201,каталожный № 04404220190</t>
  </si>
  <si>
    <t>Архивныe плашки Plate Deepwell (Library) 96 Well для системы реал-тайм ПЦР Cobas S 201</t>
  </si>
  <si>
    <t>Крышки для архивных плашек Sealing Mat for Deepwell Plate, Set of 50 для системы реал-тайм ПЦР Cobas S 201</t>
  </si>
  <si>
    <t>Одноразовые наконечники для Hamilton Star Tip-High Vol. CORE TIPS with Filter, 1ml, Set of 3840 для системы реал-тайм ПЦР Cobas S 201</t>
  </si>
  <si>
    <t>Набор одноразовых специальных пробирок SPU 12*24 для системы реал-тайм ПЦР Cobas S 201</t>
  </si>
  <si>
    <t>Набор одноразовых специальных пробирок S-Tubes 12*24 для системы реал-тайм ПЦР Cobas S 201</t>
  </si>
  <si>
    <t>Набор одноразовых специальных наконечников Tip-K 12*36 для системы реал-тайм ПЦР Cobas S 201</t>
  </si>
  <si>
    <t>Набор одноразовых специальных пробирок Tube-K 12*96  для системы реал-тайм ПЦР Cobas S 201</t>
  </si>
  <si>
    <t xml:space="preserve">Пластиковый пакет, предназначенный для использования  системой cobas s 201 </t>
  </si>
  <si>
    <t>Мусорный пакет, предназначенный для использования  системой cobas s 201</t>
  </si>
  <si>
    <t>HemoTrol Level 1 (до 8.0 г/дл), (2х1.0 мл)  Для анализатора гемоглобина  HemoCueHb201+</t>
  </si>
  <si>
    <t>HemoTrol Level 2 (до 12.0 г/дл), (2х1.0 мл)  Для анализатора гемоглобина  HemoCueHb201+</t>
  </si>
  <si>
    <t>HemoTrol Level 3 (до 16.0 г/дл), (2х1.0 мл)  Для анализатора гемоглобина  HemoCueHb201+</t>
  </si>
  <si>
    <t>ARCHITECT HBsAg Qualitative Calibrators, Поверхностный а/г вируса гепатита В, калибратор</t>
  </si>
  <si>
    <t>Реагент для ухода за зондом Для анализатора  ARCHITECT…….</t>
  </si>
  <si>
    <t>Промывочный раствор (1лх4) Для анализатора  ARCHITECT…….</t>
  </si>
  <si>
    <t>Раствор Пре-триггера (1х4л) Для анализатора  ARCHITECT…….</t>
  </si>
  <si>
    <t>Раствор Триггера (1Lx4) for 12000 Для анализатора  ARCHITECT…….</t>
  </si>
  <si>
    <t>Реакционные ячейки( в наборе 4000шт) Для анализатора  ARCHITECT…….</t>
  </si>
  <si>
    <t>Предохранительные крышечки Для анализатора  ARCHITECT…….</t>
  </si>
  <si>
    <t>Заменяемые крышечки Для анализатора  ARCHITECT…….</t>
  </si>
  <si>
    <t>Пробирки для образцов Sample Cups (1000box) Для анализатора  ARCHITECT…….</t>
  </si>
  <si>
    <t>ARCHITECT HBsAg Qualitative Controls, Поверхностный а/г вируса гепатита В, контроль Для анализатора  ARCHITECT…….</t>
  </si>
  <si>
    <t>ARCHITECT Anti-HCV Controls Гепатит С, контроль Для анализатора  ARCHITECT…….</t>
  </si>
  <si>
    <t>ARCHITECT Anti-HCV Calibrators Гепатит С, калибратор Для анализатора  ARCHITECT…….</t>
  </si>
  <si>
    <t>ARCHITECT HIV Ag/Ab Combo  Controls HIV Ag/Ab Combo, контроль Для анализатора  ARCHITECT…….</t>
  </si>
  <si>
    <t>ARCHITECT HIV Ag/Ab Combo Calibrators HIV Ag/Ab Combo, калибратор Для анализатора  ARCHITECT…….</t>
  </si>
  <si>
    <t>ARCHITECT Syphilis TP Controls. Syphilis TP, контроль Для анализатора  ARCHITECT…….</t>
  </si>
  <si>
    <t>ARCHITECT Syphilis TP Calibrators Syphilis TP , калибратор Для анализатора  ARCHITECT…….</t>
  </si>
  <si>
    <t xml:space="preserve"> ARCHITECT Anti-HBc II калибратор Для анализатора  ARCHITECT…….</t>
  </si>
  <si>
    <t>ARCHITECT Anti-HBc II контроли Для анализатора  ARCHITECT…….</t>
  </si>
  <si>
    <t>ARCHITECT Anti-HBs реагенты, 100 тестов Для анализатора  ARCHITECT…….</t>
  </si>
  <si>
    <t>ARCHITECT Anti-HBs калибратор Для анализатора  ARCHITECT…….</t>
  </si>
  <si>
    <t>ARCHITECT Anti-HBs контроли Для анализатора  ARCHITECT…….</t>
  </si>
  <si>
    <t>Набор</t>
  </si>
  <si>
    <t>Набор (1лх4)</t>
  </si>
  <si>
    <t>шт</t>
  </si>
  <si>
    <t xml:space="preserve">    </t>
  </si>
  <si>
    <t>Набор контрольных материалов EQAS, программа "ВИЧ/Гепатиты"</t>
  </si>
  <si>
    <t xml:space="preserve">Стандарт-титр рН-метрия </t>
  </si>
  <si>
    <t>упаковка  (6 ампул)</t>
  </si>
  <si>
    <t>Platelet Storage Bag  BCSI  контейнер для тромбоцитов. Для  анализатора рН в концентрате тромбоцитов BCSI pH 1000</t>
  </si>
  <si>
    <t>Микрокюветы для анализатора гемоглобина HEMOCUE PLAZMA\LOW.  Для фотометра уровня гемоглобина HEMOCUE PLASMA LOW HB</t>
  </si>
  <si>
    <t>упаковка (20 контейнеров)</t>
  </si>
  <si>
    <t>упаковка (100 микрокювет)</t>
  </si>
  <si>
    <t>Набор контрольных материалов EQAS на «Сифилис»</t>
  </si>
  <si>
    <t xml:space="preserve">Область применения  Предназначен для контроля качества
анализа гемоглобина и гематокрита на
оборудовании для экспресс-диагностики. Может
использоваться как часть лабораторной программы
оценки компетентности оператора.
Предназначены для  проведения внутрилабораторного контроля качества лабораторных  исследований. Проверка рабочих характеристик материалов в ходе плановых тестов (используемых оборудования, методик).
Качественные характеристики 
 Набор содержит 6 флаконов: 2 с низким, 2 со средним и 2 с высоким уровнем содержания аналитов. Форма выпуска : набор 6 флаконов по 2 мл суспензии цельной крови человека.
Технические характеристики   Трехуровневый материал, изготовленный на основе человеческой цельной крови.
Эксплуатационные характеристики  Стабильность глюкозы и гемоглобина после
вскрытия упаковки – 31 день при температуре
2–25°С
 Стабильность показателя гематокрита после
вскрытия – 31 день при температуре 2–8°С
6-месячный срок годности при температуре 2-8°C Хранение при температуре +2-+8о С. Не замораживать . Транспортировка с соблюдением холодовой цепи.
</t>
  </si>
  <si>
    <t xml:space="preserve">Область применения ТРУ Очиститель HemoCueCleaner для очистки оптоэлектронного блока  анализаторов  HemoCue. 
Качественные характеристики  
 Фасовка: в 1 упаковке 5 индивидуальных упакованных очистителей
Технические характеристики   Губка из пенополиуретана, покрытая микроволоконной тканью и предварительно насыщенная чистящим раствором 
</t>
  </si>
  <si>
    <t xml:space="preserve">Область применения ТРУ Предназначены для диагностики in vitro  определения гемоглобина экспресс-методом на анализаторе HEMOCUE Hb201+
Качественные характеристики  
 Микрокюветы одноразовые, стерильные, в индивидуальной упаковке. Форма выпуска:  наборы по 25шт
Технические характеристики   Микрокюветы изготовлены из полистирола и представляют собой емкость объемом около 10 микролитров. Емкость микрокюветы заполнена реагентами. Расстояние между стенками микрокюветы составляют 0,13 мм
Эксплуатационные характеристики  Вскрытая упаковка микрокювет сохраняет стабильность в течение трех месяцев. Всегда держите контейнер закрытым. Рабочая температура составляет 15-30 °C.
Материал образцов-10 μл капиллярной, венозной или артериальной крови Хранение при температуре +15-+30 °C. в сухом месте 
</t>
  </si>
  <si>
    <t xml:space="preserve">Область применения ТРУ Проверка рабочих характеристик материалов в ходе плановых тестов (используемых реагентов, оборудования, методик).
Качественные характеристики  
 Лиофилизированные образцы на основе сыворотки крови человека.12-месячный цикл. Ежемесячная подача результатов исследования соответствующей пробы. Для отдельных аналитов представлены референсные значения. Упаковка 12 флаконов по 5 мл
Технические характеристики   Аналиты
Азот мочевины, Аланин аминотрансфераза,
(АЛТ/ СГПТ), Альбумин, Амилаза (общая),
Амилаза (панкреатическая), Аспартат аминотрансфераза(АСТ/ СГОТ), Белок (общий),
Билирубин (общий), Билирубин (прямой),
Гамма-глютамилтрансфераза(ГГТ), Глюкоза,
Диоксид углерода (CO2), Железо,
Железосвязывающая способность общая (ОЖСС),
Железосвязывающая способность ненасыщенная (НЖСС), Калий, Кальций (ионизированный),
Кальций (общий), Кислая фосфатаза (общая),
Кортизол,  Креатинин, Креатинкиназа (КК),
Лактат Лактатдегидрогеназа (ЛдГ), Липаза,
Литий, Магний, Медь, Мочевая кислота,Мочевина,
Натрий, Осмоляльность, Тиреотропный гормон (ТТГ), Тироксин (T ), общий Тироксин (FT ), свободныйТриглицериды, Трийодтиронин (T ), общий Трийодтиронин (FT ), свободный Фосфат
Хлорид, Холестерин (ЛПВП), Холестерин (ЛПНП)
Холестерин (общий), Холинэстераза, Цинк,
Щелочная фосфатаза (ЩФ) Хранение при температуре +2-8о С. Доставка с соблюдением холодовой цепи
</t>
  </si>
  <si>
    <t>Область применения ТРУ Проверка рабочих характеристик материалов в ходе плановых тестов (используемых реагентов, оборудования, методик).
Качественные характеристики  
 Жидкие образцы с эритроцитами человека. Выбор из 11 основных параметров общего анализа крови
для использования на ручных или автоматических анализаторах. Удобные первичные пробирки с прокалываемыми крышками. 12-месячный цикл, состоящий из 4 отдельных партий. Ежемесячная подача результатов исследования соответствующей пробы.Набор :  3 х 2 мл (4 отправления)
Технические характеристики   Аналиты
Гематокрит (HCT), Гемоглобин, Лейкоциты (WBC),
Среднее содержание гемоглобина в эритроците (MCH), Средний объем тромбоцита (MPV),
Средний объем эритроцита (MCV),
Средняя концентрация гемоглобина в эритроците (MCHC), Тромбоциты (PLT), Ширина распределения эритроцитов по объему (RDW),
Ширина распределения эритроцитов по объему (RDW-SD), Эритроциты (RBC).
Хранение при температуре +2-8о С. Доставка с соблюдением холодовой цепи.</t>
  </si>
  <si>
    <t xml:space="preserve">Область применения ТРУ Для промывки системы реал-тайм ПЦР Cobas S 201
Качественные характеристики 
 Промывочный реагент удаляет не связавшиеся вещества и примеси, такие как денатурированные белки, клеточный дебрис и потенциальные ингибиторы ПЦР (такие как гемоглобин и др.), а также снижает концентрацию солей.
Технические характеристики   Пластиковая бутылка объемом 5100 мл (5,1 л), с промывочным реагентом, с нанесенным специальным штрих-кодом, которая содержит закодированную информацию для системы Cobas s 201.
Эксплуатационные характеристики   Температура хранения +15+30⁰С
Требования к гарантийным обязательствам  Поставщику необходимо предоставить сопутствующие документы на поставку товара: авторизационное письмо, копию договора или иные документы, представляемые поставщиком и подтверждающие его статус производителя, официального дистрибьютаора либо официального производителя, сертификат происхождение товара, выданными компонентными органами в стране экспортера.
</t>
  </si>
  <si>
    <t xml:space="preserve">Область применения ТРУ Предназначен для закрывания плашек с  архивными  образцами крови
Качественные характеристики  
 Одноразовые крышки для архивных плашек для системы Cobas s 201.  
Технические характеристики   Покровные маты предназначены для закрывания глубоколуночных планшетов
Эксплуатационные характеристики   Температура хранения +15+30⁰С
Требования к гарантийным обязательствам  Потенциальный поставщик предоставляет организатору закупок надлежаще оформленные  документы (в том числе договора), подтверждающие право потенциального поставщика на реализацию товара на территории РК, предоставленного уполномоченным представителем произвроизводителя, сертификат происхождение товара, выданными компонентными органами в стране экспортера.
</t>
  </si>
  <si>
    <t xml:space="preserve">Область применения ТРУ Предназначен для хранения архивных образцов крови
Качественные характеристики  
 Одноразовые пластиковые глубоколуночный планшет со специальным штрих-кодом для системы Cobas s201.  
Технические характеристики   Расходный материал в виде глубоколучночного планшета предназначен для аликвот донорских образцов для долговременного хранения как архивных образцов  
Эксплуатационные характеристики   Температура хранения +15+30⁰С
Требования к гарантийным обязательствам  Потенциальный поставщик предоставляет организатору закупок надлежаще оформленные  документы (в том числе договора), подтверждающие право потенциального поставщика на реализацию товара на территории РК, предоставленного уполномоченным представителем произвроизводителя, сертификат происхождение товара, выданными компонентными органами в стране экспортера
</t>
  </si>
  <si>
    <t xml:space="preserve">Область применения ТРУ Одноразовые наконечники предназначены для аликвотирования доноворских образцов в глубоколуночный планшет и/или для специальной вторичной s-пробирки.
Качественные характеристики  
Технические характеристики   Одноразовые пластиковые наконечники с нанесенными специфичными штрих-кодами, которые содержат закодированную информацию для системы Cobas s 201. 
Эксплуатационные характеристики   Температура хранения +15+30⁰С
Требования к гарантийным обязательствам  Потенциальный поставщик предоставляет организатору закупок надлежаще оформленные  документы (в том числе договора), подтверждающие право потенциального поставщика на реализацию товара на территории РК, предоставленного уполномоченным представителем произвроизводителя, сертификат происхождение товара, выданными компонентными органами в стране экспортера
</t>
  </si>
  <si>
    <t xml:space="preserve">Область применения ТРУ Предназначен для подготовки образцов 
Качественные характеристики  
Технические характеристики   Набор одноразовых пробирок для полностью автоматизированной подготовки образцов для системы Cobas s 201.
Эксплуатационные характеристики   Температура хранения +15+30⁰С
Требования к гарантийным обязательствам  Потенциальный поставщик предоставляет организатору закупок надлежаще оформленные  документы (в том числе договора), подтверждающие право потенциального поставщика на реализацию товара на территории РК, предоставленного уполномоченным представителем произвроизводителя, сертификат происхождение товара, выданными компонентными органами в стране экспортера.
</t>
  </si>
  <si>
    <t xml:space="preserve"> Область применения ТРУ Предназначен для подготовки образцов 
Качественные характеристики 
    Технические характеристики   Набор одноразовых пробирок для образцов с клипсами, на которых нанесены специфичные штрих-коды, которые содержат закодированную информацию для системы Cobas s 201.
 Эксплуатационные характеристики   Температура хранения +15+30⁰С
Требования к гарантийным обязательствам  Потенциальный поставщик предоставляет организатору закупок надлежаще оформленные  документы (в том числе договора), подтверждающие право потенциального поставщика на реализацию товара на территории РК, предоставленного уполномоченным представителем производителя, сертификат происхождение товара, выданными компонентными органами в стране экспортера.
</t>
  </si>
  <si>
    <t xml:space="preserve">Область применения ТРУ Предназначен для подготовки образцов 
Качественные характеристики  
Технические характеристики   Набор одноразовых наконечников для переноса амплификационной смеси в К-пробирку, исключающие внешнюю контаминацию для системы Cobas s 201.
Эксплуатационные характеристики   Температура хранения +15+30⁰С
Требования к гарантийным обязательствам  Потенциальный поставщик предоставляет организатору закупок надлежаще оформленные  документы (в том числе договора), подтверждающие право потенциального поставщика на реализацию товара на территории РК, предоставленного уполномоченным представителем произвроизводителя, сертификат происхождение товара, выданными компонентными органами в стране экспортера.
</t>
  </si>
  <si>
    <t xml:space="preserve">Область применения ТРУ Предназначен для подготовки образцов 
Качественные характеристики  
Технические характеристики   Набор одноразовых пробирок для амплификации для системы Cobas s 201.
Эксплуатационные характеристики   Температура хранения +15+30⁰С
Требования к гарантийным обязательствам  Потенциальный поставщик предоставляет организатору закупок надлежаще оформленные  документы (в том числе договора), подтверждающие право потенциального поставщика на реализацию товара на территории РК, предоставленного уполномоченным представителем произвроизводителя, сертификат происхождение товара, выданными компонентными органами в стране экспортера.
</t>
  </si>
  <si>
    <t xml:space="preserve">Промывающий буфер (Wash Buffer (1Lx4) for 920 test)
Предназначен для промывки рабочих емкостей, ячеек и соединительных трубок анализатора.  Промывающий буфер со штрих-кодом представляет собой солевой раствор фосфатного буфера. Консерванты антимикробные агенты. Хранить при температуре 2-8˚С.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t>
  </si>
  <si>
    <t xml:space="preserve">Раствор пре-триггера (ARCHITECTi Pre-Trigger Solution) со штрих-кодом, предназначен для отщепления акридиновой метки от комплекса антиген-антитело. Раствор пре-триггера состоит из бидистиллированной воды (99,88%), содержащей перекись водорода в концентрации 1.32%.
Хранить при температуре 2-8˚С.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t>
  </si>
  <si>
    <t>Раствор триггера (ARCHITECTi Trigger Solution) со штрих-кодом, предназначен для инициации реакции хемилюминесценции молекулой акридиниума. Раствор Триггера состоит из бидистилироанной воды (99,6%), содержащей гидроксид натрия в концентрации 1,4% (по массе). Хранить при температуре 2-8˚С.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t>
  </si>
  <si>
    <t xml:space="preserve">Расходный материал (Reaction Vessels) реакционные ячейки со штрих-кодом Reaction Vessels в коробке 4000 шт. Прозрачные пластиковые ячейки, оригинальной формы (ABBOTT DIAGNOSTICS), используемые в хемилюминисцентном иммуноанализе на микрочастицах (ХИАМ) с помощью системы ARCHITECT i. </t>
  </si>
  <si>
    <t xml:space="preserve">Расходный материал (Septums) предохранительные крышечки Septums в коробке 200 шт. Крышки помещаются на открытые бутылки реагентов перед загрузкой бутылочек в обрабатывающий модуль анализатора ARCHITECT </t>
  </si>
  <si>
    <t>Расходный материал (Sample Cups) чашечки для образцов Sample Cups в коробке 1000 шт. Пластиковые пробирки для исследуемых образцов. Оригинальной формы (ABBOTT DIAGNOSTICS), предназначенной для штативов пробозагрузчика ARCHITECT</t>
  </si>
  <si>
    <t>Кондиционирующий раствор для дозирующей иглы ARCHITECT Probe Conditioning Solution используется при проведении ежедневной процедуры техобслуживания. Дозирующая игла пипеттора образца кондиционируется данным раствором после промывки гипохлоритом натрия для предотвращения неспецифического связывания аналитов со стенками иглы. иглы ARCHITECT, содержащего рекальцинированную плазму крови человека. Консерванты: противомикробный препарат и ProClin 300.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t>
  </si>
  <si>
    <t>Калибраторы ARCHITECT HBsAg Qualitative II Calibrators предназначены для калибровки системы ARCHITECT i System при качественном определении и подтверждении наличия поверхностного антигена (HBsAg) гепатита B в сыворотке и плазме крови человека с использованием наборов реагентов ARCHITECT HBsAg Qualitative II Reagent Kit и HBsAg Qualitative II Confirmatory Reagent Kit. 2 флакона (по 4,0 мл) калибраторов ARCHITECT HBsAg Qualitative II Calibrators. Калибратор 1 содержит инактивированный очищенный HBsAg человека (подтип ad) в фосфатном буфере с плазмой крови человека и протеиновыми (альбумин сыворотки бычьей крови) стабилизаторами. Консерванты: ProClin 300 и ProClin 950. Калибратор 2 содержит рекальцинированную плазму крови человека. Консерванты: ProClin 950 и азид натрия. В тестах ARCHITECT HBsAg Qualitative II и HBsAg Qualitative II Confirmatory Калибратор 1 и Калибратор 2 используются для оценки правильности калибровки и расчета пороговых значений теста. В тесте ARCHITECT HBsAg Qualitative II Confirmatory Калибратор 2 используется для расчета % нейтрализации. Стабильность калибровки должна быть длительной, и калибровка должна требоваться только в том случае, если партия изменяется для каждого параметра. При использовании одной и той же партии или упаковки реагентов в течение 28 дней калибровка реагентов не требуется.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Остаточный срок годности на поставляемый товар на дату поставки для реагентов, контрольных материалов и калибраторов должен составлять не менее 8 месяцев, для растворов не менее 12 месяцев.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t>
  </si>
  <si>
    <t>Контроли ARCHITECT HBsAg Qualitative II Controls предназначены для оценки воспроизводимости теста и выявления систематических аналитических отклонений системы ARCHITECT i System при качественном определении и подтверждении наличия поверхностного антигена вируса гепатита В (HBsAg) в сыворотке и плазме крови человека с использованием наборов реагентов ARCHITECT HBsAg Qualitative II и HBsAg Qualitative II Confirmatory. 2 флакона (по 8,0 мл) контролей ARCHITECT HBsAg Qualitative II Contrlos. Отрицательный контроль содержит рекальцинированную плазму крови человека. Консерванты: ProClin 950 и азид натрия. Положительный контроль содержит инактивированный очищенный HBsAg человека (подтипы ad/ay) в фосфатном буфере с плазмой крови человека и протеиновыми (альбумин сыворотки бычьей крови) стабилизаторами. Консерванты: ProClin 300 и ProClin 950.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Остаточный срок годности на поставляемый товар на дату поставки для реагентов, контрольных материалов и калибраторов должен составлять не менее 8 месяцев, для растворов не менее 12 месяцев.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t>
  </si>
  <si>
    <t>Контроли ARCHITECT Anti-HCV Controls предназначены для верификации калибровки системы ARCHITECT iSystem при качественном определении антител к вирусу гепатита С (анти-HCV) в сыворотке и плазме крови человека. 2 флакона (8 мл каждый) контролей ARCHITECT Anti-HCV Controls, подготовленных в рекальцинированной плазме крови человека (инактивированной). Положительный контроль реактивен на анти-HCV. Консервант: азид натрия. Контроли имеют следующие концентрации: Контроль отрицательный: натуральный, диапазон контроля S/CO ≤ 0,60. Контроль позитив: голубой, диапазон контроля S/CO 1,71 - 5,13.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Остаточный срок годности на поставляемый товар на дату поставки для реагентов, контрольных материалов и калибраторов должен составлять не менее 8 месяцев, для растворов не менее 12 месяцев.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t>
  </si>
  <si>
    <t xml:space="preserve">Калибратор ARCHITECT Anti-HCV Calibrator используется для калибровки системы ARCHITECT iSystem при качественном определении антител к вирусу гепатита C (анти-HCV) в сыворотке и плазме крови человека. 1 флакон (4 мл) калибратора ARCHITECT Anti-HCV Calibrator подготовленного в рекальцинированной плазме крови человека (инактивированной), реактивной на анти-HCV. Консервант: азид натрия. При использовании одной и той же партии или упаковки реагентов в течение 28 дней калибровка реагентов не требуется.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Остаточный срок годности на поставляемый товар на дату поставки для реагентов, контрольных материалов и калибраторов должен составлять не менее 8 месяцев, для растворов не менее 12 месяцев.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 </t>
  </si>
  <si>
    <t xml:space="preserve">Контроли ARCHITECT Syphilis TP Controls предназначены для проверки калибровки системы ARCHITECT iSystem при качественном определении антител к Treponema pallidum (TP) в сыворотке и плазме крови человека. 2 флакона (8 мл каждый) контролей ARCHITECT Syphilis TP Controls: отрицательный контроль и положительный контроль в рекальцинированной плазме крови человека.
Положительный контроль (инактивированный) реактивен на анти-TP. Консерванты: азид натрия и другие противомикробные препараты.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Остаточный срок годности на поставляемый товар на дату поставки для реагентов, контрольных материалов и калибраторов должен составлять не менее 8 месяцев, для растворов не менее 12 месяцев.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
</t>
  </si>
  <si>
    <t>Калибратор ARCHITECT Syphilis TP Calibrator предназначен для калибровки системы ARCHITECT iSystem при качественном определении антител к Treponema pallidum (TP) в сыворотке и плазме крови человека. 1 флакон (4 мл) калибратора ARCHITECT Syphilis TP Calibrator в рекальцинированной плазме крови человека (инактивированной), реактивной на анти-ТР. Консерванты: азид натрия и другие противомикробные препараты. При использовании одной и той же партии или упаковки реагентов в течение 28 дней калибровка реагентов не требуется.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Остаточный срок годности на поставляемый товар на дату поставки для реагентов, контрольных материалов и калибраторов должен составлять не менее 8 месяцев, для растворов не менее 12 месяцев.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t>
  </si>
  <si>
    <t xml:space="preserve">Калибратор ARCHITECT Anti-HBc II Calibrator 1 предназначен для калибровки системы ARCHITECT iSystem при качественном определении антител к ядерному антигену вируса гепатита В (анти-HBc) в сыворотке и плазме крови человека. 1 флакон (4,0 мл) калибратора ARCHITECT Anti-HBc II Calibrator 1
с рекальцинированной плазмой крови человека и красителями. Калибратор реактивен на анти-HBc. Консерванты: ProClin 950 и азид натрия. Калибратор может использоваться непосредственно после извлечения из места с соответствующей температурой хранения (2 - 8°C). Перед каждым использованием перемешивайте, аккуратно переворачивая флакон. После каждого использования калибратора плотно закрывайте флакон крышкой и помещайте в место с соответствующей температурой хранения (2 - 8°C). При использовании одной и той же партии или упаковки реагентов в течение 28 дней калибровка реагентов не требуется.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Остаточный срок годности на поставляемый товар на дату поставки для реагентов, контрольных материалов и калибраторов должен составлять не менее 8 месяцев, для растворов не менее 12 месяцев.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
</t>
  </si>
  <si>
    <t>Контроли ARCHITECT Anti-HBc II Controls предназначены для оценки воспроизводимости теста и выявления систематических аналитических отклонений в рабочих характеристиках системы ARCHITECT iSystem при качественном определении антител к ядерному антигену вируса гепатита В (анти-HBc) в сыворотке и плазме крови человека. 2 флакона (8,0 мл каждый) контролей ARCHITECT Anti-HBc II Controls: отрицательный контроль и положительный контроль. Отрицательный контроль содержит рекальцинированную плазму крови человека. Положительный контроль содержит рекальцинированную плазму крови человека и краситель, реактивен на анти-HBc. Консерванты: ProClin 950 и азид натрия. Контроли имеют значения в следующих диапазонах: отрицательный контроль имеет натуральный цвет, с диапазоном контроля S/CO от 0,00 до 0,80. Положительный контроль имеет голубой цвет (кислотный голубой) с диапазоном контроля S/CO от 1,50 до 3,96 и целевым S/CO 2,73. Контроли могут использоваться непосредственно после извлечения из места хранения с соответствующей температурой (2 - 8°C). Перед каждым использованием перемешивайте, аккуратно переворачивая флакон. После каждого использования контролей плотно закрывайте флаконы крышкой и помещайте в место хранения с соответствующей температурой (2 - 8°C).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Остаточный срок годности на поставляемый товар на дату поставки для реагентов, контрольных материалов и калибраторов должен составлять не менее 8 месяцев, для растворов не менее 12 месяцев.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t>
  </si>
  <si>
    <t xml:space="preserve">Тест ARCHITECT Anti-HBs является хемилюминесцентным иммуноанализом на микрочастицах (CMIA) для количественного определения антител к поверхностному антигену вируса гепатита В (анти-HBs) в сыворотке и плазме крови человека. Тест ARCHITECT Anti-HBs определяет концентрацию антител к поверхностному антигену вируса гепатита B (анти-HBs) в сыворотке и плазме крови человека.
Тесты на анти-HBs часто применяются для мониторинга эффективности вакцинации против вируса гепатита B. Было доказано, что присутствие анти-HBs играет важную роль в защите против инфекции вируса гепатита B (HBV). Многочисленные исследования продемонстрировали эффективность вакцинации против вируса гепатита B в стимуляции иммунной системы; при подобной вакцинации продуцируются антитела к HBs, что препятствует инфекции HBV. Тесты на анти-HBs также используются при мониторинге выздоровления и восстановления пациентов, перенесших инфекцию вируса гепатита B. Присутствие анти-HBs после острой инфекции HBV и отсутствие поверхностного антигена вируса гепатита B (HBsAg) может указывать на разрешение заболевания. Выявление анти-HBs у бессимптомных пациентов может свидетельствовать о ранее перенесенной инфекции HBV. Микрочастицы: 1 или 4 флакон(а) (4,56 мл во флаконе на 100 тестов/16,80 мл во флаконе на 500 тестов), микрочастицы, сенсибилизированные поверхностным антигеном вируса гепатита B (подтипы ad и ay) (E. coli, рекомбинантная ДНК, экспрессированная в мышиных клетках) в TRIS-буфере с протеиновыми стабилизаторами. Минимальная концентрация: 0,08% твердого вещества. Консерванты: азид натрия и противомикробные препараты. Конъюгат: 1 или 4 флакон(а) (5,9 мл во флаконе на 100 тестов/26,3 мл во флаконе на 500 тестов), конъюгат: поверхностный антиген вируса гепатита В (подтипы ad и ay) (E. coli, рекомбинантная ДНК, экспрессированная в мышиных клетках), меченый акридином в MES-буфере с протеиновыми стабилизаторами (плазма крови быка и человека). Минимальная концентрация: 0,13 мкг/мл. Консерванты: азид натрия и противомикробные препараты. Дилюент теста: Дилюент образца ARCHITECT Anti-HBs Specimen Diluent. 1 флакон (100 мл), дилюент образца ARCHITECT Anti-HBs Specimen Diluent, содержащий рекальцинированную плазму крови человека. Консервант: азид натрия и ProClin 950. Для расчета специфичности и чувствительности было установлено, что образцы со значениями концентрации ≥ 10,00 мМЕ/мл определяются как реактивные, образцы со значениями концентрации &lt; 10,00 мМЕ/мл – нереактивные. Воспроизводимость теста ARCHITECT Anti-HBs определяли в ходе клинических исследований с использованием трех серий реагентов. Панель из пяти уникальных образцов тестировалась в четырехповторах с использованием реагентов каждой серии один раз в день в течение пяти дней в трех лабораториях. Чувствительность. Было протестировано в общей сложности 389 образцов, полученных от 248 вакцинированных против HBV пациентов, от 41 человека, перенесшего инфекцию HBV, и от 100 человек, входящих в группу риска инфекции HBV. Из 389 образцов 340 (87,40%) были повторно реактивными и положительными по результатам дополнительного тестирования. Специфичность. В трех лабораториях всего было протестировано 1716 образцов сыворотки и плазмы крови следующих категорий: добровольные доноры цельной крови, парные образцы сыворотки и плазмы крови, произвольно выбранные госпитализированные пациенты, люди с заболеваниями, не связанными с инфекцией HBV, а также образцы пациентов с потенциально интерферирующими веществами. В общей сложности 259 (15,09%) из 1716 образцов были повторно реактивными, 254 (98,07%) из 259 образцов были положительными по результатам дополнительного тестирования. Общая специфичность составила 99,67% (1491/1496) при 95%-м доверительном интервале от 99,22 до 99,89%. Общая чувствительность составила 97,54% (594/609) при 95%-м доверительном интервале от 95,97 до 98,62%.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а также входит гипохлорит не менее 5%. Стабильность на борту реактивов после помещения в анализатор должна быть не менее 30 дней. Остаточный срок годности на поставляемый товар на дату поставки для реагентов, контрольных материалов и калибраторов должен составлять не менее 8 месяцев, для растворов не менее 12 месяцев.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
</t>
  </si>
  <si>
    <t xml:space="preserve">Контроли ARCHITECT Anti-HBs Controls предназначены для оценки воспроизводимости теста и выявления систематических аналитических отклонений в рабочих характеристиках системы ARCHITECT iSystem (реагентов, калибраторов и анализатора) при количественном определении антител к поверхностному антигену гепатита B (anti-HBs) в сыворотке или плазме крови человека. 3 флакона (8 мл каждый) контролей ARCHITECT Anti-HBs Controls, подготовленных в рекальцинированной плазме крови
человека. Отрицательный контроль (1 флакон) не реактивен на анти-HBs. Положительные контроли (2 флакона) реактивны на анти-HBs. Консерванты: азид натрия и ProClin 950. Контроли имеют следующие концентрации: отрицательный контроль имеет натуральный цвет, с диапазоном мМЕ/мл или МЕ/л 0,00 до 2. Первый положительный контроль имеет голубой цвет (кислотный голубой) с диапазоном мМЕ/мл или МЕ/л от 10 до 20 и концентрацией мМЕ/мл или МЕ/л 15. Второй положительный контроль имеет красный цвет с диапазоном мМЕ/мл или МЕ/л от 59,2 до 100,8 и концентрацией мМЕ/мл или МЕ/л 80.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Остаточный срок годности на поставляемый товар на дату поставки для реагентов, контрольных материалов и калибраторов должен составлять не менее 8 месяцев, для растворов не менее 12 месяцев.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
</t>
  </si>
  <si>
    <t>Калибраторы ARCHITECT Anti-HBs Calibrators предназначены для калибровки системы ARCHITECT iSystem при количественном определении антител к поверхностному антигену вируса гепатита В (anti-HBs) в сыворотке и плазме крови человека. 6 флаконов (4 мл каждый) калибраторов ARCHITECT Anti-HBs Calibrators, подготовленных в рекальцинированной плазме крови человека. Калибратор A не реактивен на анти-HBs. Калибраторы B-F реактивны на анти-HBs. Консерванты: азид натрия и ProClin 950. Перед использованием калибраторы необходимо перемешать, аккуратно переворачивая флаконы. При использовании одной и той же партии или упаковки реагентов в течение 28 дней калибровка реагентов не требуется.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Остаточный срок годности на поставляемый товар на дату поставки для реагентов, контрольных материалов и калибраторов должен составлять не менее 8 месяцев, для растворов не менее 12 месяцев.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t>
  </si>
  <si>
    <t>Расходный материал (Replacement Cups) заменяющие чашки Replacement Cups в коробке 100 шт.В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t>
  </si>
  <si>
    <t>КонтролиARCHITECT HIV Ag/Ab Combo Controls предназначены для оценки воспроизводимости теста и выявления системных аналитических отклонений системы ARCHITECT i при одновременном качественном определении антигена HIV p24 и антител к вирусу иммунодефицита человека типов 1 и/или 2 (HIV-1/HIV-2) в сыворотке или плазме крови человека. 4 флакона (по 8 мл каждый) контролей ARCHITECT HIV Ag/Ab Combo: отрицательный контроль, положительный контроль 1 и положительный контроль 2 приготовленные в рекальцинированной плазме крови человека. Положительный контроль 1 (инактивированный) реактивен на анти-HIV-1. Положительный контроль 2 (инактивированный) реактивен на анти-HIV-2. Положительный контроль 3 является очищенным вирусным лизатом HIV, приготовленным в ТРИС-буферном физиологическом растворе с протеиновым (бычьим) стабилизатором. Консерванты для отрицательного контроля, положительного контроля 1 и положительного контроля 2: азид натрия и противомикробный препарат. Консервант для положительного контроля 3: азид натрия. Отрицательный контроль: диапазон значений контроля (S/CO) 0,00 - 0,50, положительный контроль 1: диапазон значений контроля (S/CO) 1,20 - 11,50, положительный контроль 2: диапазон значений контроля (S/CO) 1,52 - 8,30, положительный контроль 3: диапазон значений контроля (S/CO) 1,87 - 4,59.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Остаточный срок годности на поставляемый товар на дату поставки для реагентов, контрольных материалов и калибраторов должен составлять не менее 8 месяцев, для растворов не менее 12 месяцев.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t>
  </si>
  <si>
    <t>Калибратор ARCHITECT HIV Ag/Ab Combo предназначен для калибровки системы ARCHITECT i при одновременном качественном определении антигена HIV p24 и антител к вирусу иммунодефицита человека типов 1 и/или 2 (HIV-1/HIV-2) в сыворотке или плазме крови человека. Дополнительную информацию см. во вкладыше к реагенту ARCHITECT HIV Ag/Ab Combo. 1 флакон (4 мл) калибратора 1 ARCHITECT HIV Ag/Ab Combo (CAL 1): очищенный вирусный лизат HIV в ТРИС-буферном физиологическом растворе с протеиновым (бычьим) стабилизатором. Консервант: азид натрия. Для обеспечения стойкой чувствительности к антигену HIV-1 p24 на уровне &lt; 50 пг/мл концентрация антигена HIV-1 p24 в калибраторе ARCHITECT HIV Ag/Ab Combo соотнесена с международной панелью стандартов Agence francaise de securite sanitaire de sante (французского агентства санитарной безопасности продукции медицинского назначения). При использовании одной и той же партии или упаковки реагентов в течение 28 дней калибровка реагентов не требуется.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Остаточный срок годности на поставляемый товар на дату поставки для реагентов, контрольных материалов и калибраторов должен составлять не менее 8 месяцев, для растворов не менее 12 месяцев.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t>
  </si>
  <si>
    <t>Микрокюветы для анализатора гемоглобина HEMOCUE PLAZMA\LOW. Микрокюветы для анализатора гемоглобина HEMOCUE PLAZMA\LOW в групповой упаковке - пластмассовой тубе по 25 штук. Одна общая картонная упаковка содержит  100 микрокювет (в коробке 4 пластмассовых туб по 25 кювет). Пластиковые микрокюветы Hb, размер- 4×25PCS. Используется для определения количества свободного гемоглобина в эритроцитсодержащих компонентах крови.</t>
  </si>
  <si>
    <t xml:space="preserve">Набор контрольных материалов EQAS, программа "ВИЧ/Гепатиты". Набор контрольных материалов для внешней оценки качества серологических тестов, используемых для выявления ключевых антител и антигенов к вирусам ВИЧ и гепатитов.  Основа – жидкая, дефибринированная плазма человека с добавлением компонентов животного происхождения, консервантов и стабилизаторов. Срок годности: не менее 12 месяцев от начала цикла. Срок годности вскрытого образца: 5 дней, при условии хранения при 2-8° С. Включает не менее 16 показателей: 1. Антитела к ВГА2. IgG антитела к ВГА3. IgM антитела к ВГА4. Антитела к HBc5. IgG антитела к HBc6. IgM антитела к HBc7. Антитела к HBe8. Антитела к HBs9. Антитела к ВГС10. Антитела к ВИЧ 1/211. Антитела к ВИЧ-112. Антитела к ВИЧ-213. Антитела к ТЛВЧ-1 14. Антиген HBe15. АнтигенHBs16. Фасовка: 12 х 2. </t>
  </si>
  <si>
    <t xml:space="preserve">Набор контрольных материалов EQAS на «Сифилис». Набор контрольных материалов для ВОК серологических тестов на сифилис, используемых для выявления трепонемных и нетрепонемных антител. Основа – жидкая, дефибринированная плазма   Годовая программа, производится 1 раз в год по установленному графику и рассылается участникам. Срок годности: не менее 12 месяцев от начала цикла. Срок годности вскрытого образца: 5 дн., при условии хранения при 2-8° С. Включает не менее 4 показателей: 1. Нетрепонемные антитела 2. Антитела к Treponema pallidum 3. IgG к Treponema pallidum 4. lgM к Treponema pallidum. Фасовка: 12 х 1,5. </t>
  </si>
  <si>
    <t>Пластиковый контейнер для заготовки, хранения тромбоцитов с встроенным портом для неинвазивного измерения рН. Platelet Storage Bag BCSI 20 компопластов. Каждый компопласт упакован отдельно в пакетированной картонной упаковке. 1 коробка содержит 20 компопластов. Используется для определения значения рН при анализе качества концентрата тромбоцитов.</t>
  </si>
  <si>
    <t>Пластиковый пакет, предназначенный для использования системой cobas s 201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t>
  </si>
  <si>
    <t>Мусорный пакет, предназначенный для использования системой cobas s 201В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t>
  </si>
  <si>
    <t xml:space="preserve">Стандарт-титр рН-метрия
Набор (коробка, 6 ампул)
Согласно годовой заявке
Используется для приготовления образцов буферных растворов, необходимых при калибровке и настройке иономера. При приготовлении эталонных растворов расходуется 1набор. 
Картонная коробка содержит 6 герметично запаянных стеклянных  ампул с заданным количеством вещества 
Набор для приготовления буферных растворов рабочих эталонов рН  2 или 3 разряда ТУ 2642-004-33813273-2006 ГОСТ 8.135-2004
Осторожность  стекло +2..+30°С
Гарантийный срок 3года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</si>
</sst>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Да&quot;;&quot;Да&quot;;&quot;Нет&quot;"/>
  </numFmts>
  <fonts count="31" x14ac:knownFonts="1">
    <font>
      <sz val="11"/>
      <color theme="1"/>
      <name val="Times New Roman"/>
      <family val="2"/>
      <charset val="204"/>
      <scheme val="minor"/>
    </font>
    <font>
      <sz val="10"/>
      <name val="MS Sans Serif"/>
      <family val="2"/>
      <charset val="204"/>
    </font>
    <font>
      <sz val="10"/>
      <color theme="1"/>
      <name val="Times New Roman"/>
      <family val="1"/>
      <charset val="204"/>
      <scheme val="minor"/>
    </font>
    <font>
      <sz val="11"/>
      <color theme="1"/>
      <name val="Times New Roman"/>
      <family val="2"/>
      <scheme val="minor"/>
    </font>
    <font>
      <sz val="9"/>
      <color theme="1"/>
      <name val="Times New Roman"/>
      <family val="2"/>
      <charset val="204"/>
      <scheme val="minor"/>
    </font>
    <font>
      <b/>
      <sz val="9"/>
      <color theme="1"/>
      <name val="Times New Roman"/>
      <family val="2"/>
      <charset val="204"/>
    </font>
    <font>
      <sz val="9"/>
      <color theme="1"/>
      <name val="Times New Roman"/>
      <family val="2"/>
      <charset val="204"/>
    </font>
    <font>
      <b/>
      <sz val="9"/>
      <color rgb="FF000000"/>
      <name val="Times New Roman"/>
      <family val="2"/>
      <charset val="204"/>
    </font>
    <font>
      <sz val="9"/>
      <color rgb="FF000000"/>
      <name val="Times New Roman"/>
      <family val="2"/>
      <charset val="204"/>
    </font>
    <font>
      <b/>
      <u/>
      <sz val="9"/>
      <color theme="1"/>
      <name val="Times New Roman"/>
      <family val="2"/>
      <charset val="204"/>
    </font>
    <font>
      <sz val="12"/>
      <name val="Times New Roman"/>
      <family val="1"/>
      <charset val="204"/>
    </font>
    <font>
      <sz val="12"/>
      <color indexed="8"/>
      <name val="Times New Roman"/>
      <family val="1"/>
      <charset val="204"/>
    </font>
    <font>
      <sz val="12"/>
      <color theme="1"/>
      <name val="Times New Roman"/>
      <family val="1"/>
      <charset val="204"/>
    </font>
    <font>
      <sz val="12"/>
      <color rgb="FF000000"/>
      <name val="Times New Roman"/>
      <family val="1"/>
      <charset val="204"/>
    </font>
    <font>
      <b/>
      <sz val="12"/>
      <color rgb="FF000000"/>
      <name val="Times New Roman"/>
      <family val="1"/>
      <charset val="204"/>
    </font>
    <font>
      <b/>
      <sz val="12"/>
      <color theme="1"/>
      <name val="Times New Roman"/>
      <family val="1"/>
      <charset val="204"/>
    </font>
    <font>
      <sz val="12"/>
      <color theme="1"/>
      <name val="Times New Roman"/>
      <family val="2"/>
      <charset val="204"/>
      <scheme val="minor"/>
    </font>
    <font>
      <sz val="11"/>
      <color theme="1"/>
      <name val="Times New Roman"/>
      <family val="2"/>
      <charset val="204"/>
      <scheme val="minor"/>
    </font>
    <font>
      <sz val="10"/>
      <name val="Arial"/>
      <family val="2"/>
      <charset val="204"/>
    </font>
    <font>
      <sz val="12"/>
      <name val="Times New Roman"/>
      <family val="2"/>
      <charset val="204"/>
      <scheme val="minor"/>
    </font>
    <font>
      <sz val="10"/>
      <name val="Arial"/>
      <family val="2"/>
    </font>
    <font>
      <sz val="12"/>
      <name val="Times New Roman"/>
      <family val="1"/>
      <charset val="204"/>
      <scheme val="minor"/>
    </font>
    <font>
      <sz val="12"/>
      <color theme="1"/>
      <name val="Times New Roman"/>
      <family val="1"/>
      <charset val="204"/>
      <scheme val="minor"/>
    </font>
    <font>
      <sz val="16"/>
      <color rgb="FFFF0000"/>
      <name val="Times New Roman"/>
      <family val="1"/>
      <charset val="204"/>
      <scheme val="minor"/>
    </font>
    <font>
      <b/>
      <sz val="11"/>
      <color theme="1"/>
      <name val="Times New Roman"/>
      <family val="1"/>
      <charset val="204"/>
      <scheme val="minor"/>
    </font>
    <font>
      <sz val="10"/>
      <color theme="1"/>
      <name val="Times New Roman"/>
      <family val="1"/>
      <charset val="204"/>
    </font>
    <font>
      <sz val="10"/>
      <name val="Times New Roman"/>
      <family val="1"/>
      <charset val="204"/>
      <scheme val="minor"/>
    </font>
    <font>
      <sz val="12"/>
      <color rgb="FF000000"/>
      <name val="Times New Roman"/>
      <family val="2"/>
      <charset val="204"/>
    </font>
    <font>
      <sz val="9"/>
      <color theme="1"/>
      <name val="Times New Roman"/>
      <family val="1"/>
      <charset val="204"/>
      <scheme val="minor"/>
    </font>
    <font>
      <sz val="9"/>
      <color theme="1"/>
      <name val="Times New Roman"/>
      <family val="1"/>
      <charset val="204"/>
    </font>
    <font>
      <sz val="9"/>
      <name val="Times New Roman"/>
      <family val="1"/>
      <charset val="20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1" fillId="0" borderId="0"/>
    <xf numFmtId="0" fontId="3" fillId="0" borderId="0"/>
    <xf numFmtId="0" fontId="18" fillId="0" borderId="0"/>
    <xf numFmtId="164" fontId="17" fillId="0" borderId="0" applyFont="0" applyFill="0" applyBorder="0" applyAlignment="0" applyProtection="0"/>
    <xf numFmtId="0" fontId="20" fillId="0" borderId="0"/>
  </cellStyleXfs>
  <cellXfs count="75">
    <xf numFmtId="0" fontId="0" fillId="0" borderId="0" xfId="0"/>
    <xf numFmtId="0" fontId="0" fillId="0" borderId="0" xfId="0" applyProtection="1"/>
    <xf numFmtId="0" fontId="2" fillId="0" borderId="0" xfId="0" applyFont="1" applyProtection="1"/>
    <xf numFmtId="0" fontId="4" fillId="0" borderId="0" xfId="0" applyFont="1" applyAlignment="1" applyProtection="1">
      <alignment vertical="top" wrapText="1"/>
    </xf>
    <xf numFmtId="0" fontId="4" fillId="0" borderId="0" xfId="0" applyFont="1" applyProtection="1"/>
    <xf numFmtId="0" fontId="4" fillId="0" borderId="0" xfId="0" applyFont="1" applyAlignment="1" applyProtection="1">
      <alignment horizontal="center" vertical="top"/>
    </xf>
    <xf numFmtId="0" fontId="4" fillId="0" borderId="0" xfId="0" applyNumberFormat="1" applyFont="1" applyProtection="1"/>
    <xf numFmtId="0" fontId="4" fillId="0" borderId="0" xfId="0" applyFont="1" applyAlignment="1" applyProtection="1">
      <alignment vertical="top"/>
    </xf>
    <xf numFmtId="0" fontId="5" fillId="0" borderId="0" xfId="0" applyFont="1" applyAlignment="1" applyProtection="1">
      <alignment vertical="center"/>
    </xf>
    <xf numFmtId="0" fontId="5" fillId="0" borderId="0" xfId="0" applyFont="1" applyAlignment="1" applyProtection="1">
      <alignment horizontal="center" vertical="top"/>
    </xf>
    <xf numFmtId="0" fontId="5" fillId="0" borderId="0" xfId="0" applyNumberFormat="1" applyFont="1" applyAlignment="1" applyProtection="1">
      <alignment vertical="center"/>
    </xf>
    <xf numFmtId="0" fontId="6" fillId="0" borderId="0" xfId="0" applyFont="1" applyAlignment="1" applyProtection="1">
      <alignment vertical="center"/>
    </xf>
    <xf numFmtId="0" fontId="6" fillId="0" borderId="0" xfId="0" applyFont="1" applyAlignment="1" applyProtection="1">
      <alignment horizontal="center" vertical="top"/>
    </xf>
    <xf numFmtId="0" fontId="6" fillId="0" borderId="0" xfId="0" applyNumberFormat="1" applyFont="1" applyAlignment="1" applyProtection="1">
      <alignment vertical="center"/>
    </xf>
    <xf numFmtId="0" fontId="9" fillId="0" borderId="0" xfId="0" applyFont="1" applyAlignment="1" applyProtection="1">
      <alignment vertical="center"/>
    </xf>
    <xf numFmtId="0" fontId="8" fillId="0" borderId="0" xfId="0" applyFont="1" applyAlignment="1" applyProtection="1">
      <alignment vertical="center"/>
    </xf>
    <xf numFmtId="0" fontId="7" fillId="0" borderId="0" xfId="0" applyFont="1" applyAlignment="1" applyProtection="1">
      <alignment vertical="center"/>
    </xf>
    <xf numFmtId="0" fontId="7" fillId="0" borderId="0" xfId="0" applyFont="1" applyAlignment="1" applyProtection="1">
      <alignment horizontal="left" vertical="center" indent="3"/>
    </xf>
    <xf numFmtId="0" fontId="8" fillId="0" borderId="0" xfId="0" applyFont="1" applyAlignment="1" applyProtection="1">
      <alignment horizontal="left" vertical="center" indent="3"/>
    </xf>
    <xf numFmtId="0" fontId="16" fillId="0" borderId="0" xfId="0" applyFont="1" applyProtection="1"/>
    <xf numFmtId="0" fontId="10" fillId="0" borderId="1" xfId="0" applyFont="1" applyBorder="1" applyAlignment="1">
      <alignment horizontal="center" vertical="center" wrapText="1"/>
    </xf>
    <xf numFmtId="0" fontId="14" fillId="0" borderId="1" xfId="0"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15" fillId="2" borderId="1" xfId="2" applyFont="1" applyFill="1" applyBorder="1" applyAlignment="1">
      <alignment horizontal="center" vertical="center" wrapText="1"/>
    </xf>
    <xf numFmtId="0" fontId="13" fillId="2" borderId="1" xfId="0" applyFont="1" applyFill="1" applyBorder="1" applyAlignment="1" applyProtection="1">
      <alignment horizontal="center" vertical="center" wrapText="1"/>
    </xf>
    <xf numFmtId="0" fontId="12" fillId="0" borderId="1" xfId="0" applyFont="1" applyBorder="1" applyAlignment="1">
      <alignment vertical="top" wrapText="1"/>
    </xf>
    <xf numFmtId="0" fontId="12" fillId="0" borderId="1" xfId="0" applyFont="1" applyBorder="1" applyAlignment="1" applyProtection="1">
      <alignment horizontal="center" vertical="center" wrapText="1"/>
    </xf>
    <xf numFmtId="0" fontId="21" fillId="0" borderId="1" xfId="5" applyFont="1" applyBorder="1" applyAlignment="1">
      <alignment vertical="center" wrapText="1" shrinkToFit="1"/>
    </xf>
    <xf numFmtId="49" fontId="12" fillId="0" borderId="1" xfId="0" applyNumberFormat="1" applyFont="1" applyBorder="1" applyAlignment="1" applyProtection="1">
      <alignment vertical="center" wrapText="1"/>
    </xf>
    <xf numFmtId="49" fontId="12" fillId="0" borderId="1" xfId="0" applyNumberFormat="1" applyFont="1" applyBorder="1" applyAlignment="1" applyProtection="1">
      <alignment horizontal="left" vertical="center" wrapText="1"/>
    </xf>
    <xf numFmtId="0" fontId="22" fillId="0" borderId="1" xfId="0" applyFont="1" applyBorder="1" applyAlignment="1">
      <alignment vertical="center" wrapText="1" shrinkToFit="1"/>
    </xf>
    <xf numFmtId="0" fontId="23" fillId="0" borderId="0" xfId="0" applyFont="1" applyProtection="1"/>
    <xf numFmtId="0" fontId="16" fillId="0" borderId="0" xfId="0" applyFont="1" applyAlignment="1" applyProtection="1">
      <alignment horizontal="center" vertical="top"/>
    </xf>
    <xf numFmtId="0" fontId="21" fillId="0" borderId="1" xfId="5" applyFont="1" applyFill="1" applyBorder="1" applyAlignment="1">
      <alignment vertical="center" wrapText="1" shrinkToFit="1"/>
    </xf>
    <xf numFmtId="0" fontId="0" fillId="0" borderId="0" xfId="0" applyAlignment="1">
      <alignment horizontal="center" vertical="center"/>
    </xf>
    <xf numFmtId="0" fontId="14" fillId="0" borderId="2" xfId="0" applyNumberFormat="1" applyFont="1" applyBorder="1" applyAlignment="1" applyProtection="1">
      <alignment horizontal="center" vertical="center" wrapText="1"/>
    </xf>
    <xf numFmtId="0" fontId="24" fillId="0" borderId="1" xfId="0" applyFont="1" applyBorder="1" applyAlignment="1">
      <alignment horizontal="center" vertical="center"/>
    </xf>
    <xf numFmtId="0" fontId="22" fillId="0" borderId="1" xfId="0" applyFont="1" applyBorder="1" applyAlignment="1">
      <alignment horizontal="center" vertical="center"/>
    </xf>
    <xf numFmtId="0" fontId="21" fillId="0" borderId="2" xfId="3" applyFont="1" applyFill="1" applyBorder="1" applyAlignment="1">
      <alignment horizontal="center" vertical="center" wrapText="1"/>
    </xf>
    <xf numFmtId="0" fontId="25" fillId="0" borderId="1" xfId="0" applyFont="1" applyBorder="1" applyAlignment="1">
      <alignment vertical="top" wrapText="1"/>
    </xf>
    <xf numFmtId="0" fontId="26" fillId="0" borderId="1" xfId="5" applyFont="1" applyBorder="1" applyAlignment="1">
      <alignment vertical="center" wrapText="1" shrinkToFit="1"/>
    </xf>
    <xf numFmtId="0" fontId="21" fillId="0" borderId="1" xfId="5" applyFont="1" applyBorder="1" applyAlignment="1">
      <alignment horizontal="left" vertical="center" wrapText="1" shrinkToFit="1"/>
    </xf>
    <xf numFmtId="0" fontId="26" fillId="0" borderId="1" xfId="5" applyFont="1" applyBorder="1" applyAlignment="1">
      <alignment horizontal="left" vertical="center" wrapText="1" shrinkToFit="1"/>
    </xf>
    <xf numFmtId="0" fontId="2" fillId="0" borderId="1" xfId="0" applyFont="1" applyBorder="1" applyAlignment="1">
      <alignment vertical="center" wrapText="1" shrinkToFit="1"/>
    </xf>
    <xf numFmtId="0" fontId="26" fillId="0" borderId="1" xfId="5" applyFont="1" applyFill="1" applyBorder="1" applyAlignment="1">
      <alignment vertical="center" wrapText="1" shrinkToFit="1"/>
    </xf>
    <xf numFmtId="0" fontId="19" fillId="0" borderId="1" xfId="3" applyFont="1" applyFill="1" applyBorder="1" applyAlignment="1">
      <alignment horizontal="center" vertical="center" wrapText="1"/>
    </xf>
    <xf numFmtId="0" fontId="0" fillId="0" borderId="1" xfId="0" applyBorder="1" applyAlignment="1">
      <alignment horizontal="center" vertical="center"/>
    </xf>
    <xf numFmtId="0" fontId="12" fillId="0" borderId="1" xfId="0" applyFont="1" applyBorder="1" applyAlignment="1" applyProtection="1">
      <alignment vertical="center" wrapText="1"/>
    </xf>
    <xf numFmtId="0" fontId="16" fillId="0" borderId="1" xfId="0" applyFont="1" applyBorder="1" applyAlignment="1">
      <alignment horizontal="center" vertical="center"/>
    </xf>
    <xf numFmtId="0" fontId="12" fillId="0" borderId="1" xfId="0" applyFont="1" applyFill="1" applyBorder="1" applyAlignment="1">
      <alignment vertical="top" wrapText="1"/>
    </xf>
    <xf numFmtId="0" fontId="11" fillId="0" borderId="1" xfId="0" applyFont="1" applyFill="1" applyBorder="1" applyAlignment="1">
      <alignment horizontal="center" vertical="top" wrapText="1"/>
    </xf>
    <xf numFmtId="0" fontId="13" fillId="0" borderId="1" xfId="0" applyNumberFormat="1" applyFont="1" applyFill="1" applyBorder="1" applyAlignment="1" applyProtection="1">
      <alignment horizontal="center" vertical="center" wrapText="1"/>
    </xf>
    <xf numFmtId="0" fontId="12" fillId="0" borderId="1" xfId="0" applyFont="1" applyBorder="1" applyAlignment="1" applyProtection="1">
      <alignment vertical="top" wrapText="1"/>
    </xf>
    <xf numFmtId="0" fontId="12" fillId="0" borderId="1" xfId="0" applyFont="1" applyBorder="1" applyAlignment="1" applyProtection="1">
      <alignment vertical="top"/>
    </xf>
    <xf numFmtId="0" fontId="22" fillId="0" borderId="1" xfId="0" applyFont="1" applyFill="1" applyBorder="1" applyAlignment="1">
      <alignment vertical="center" wrapText="1"/>
    </xf>
    <xf numFmtId="0" fontId="27" fillId="0" borderId="1" xfId="0" applyFont="1" applyBorder="1" applyAlignment="1" applyProtection="1">
      <alignment horizontal="center" vertical="top" wrapText="1"/>
    </xf>
    <xf numFmtId="0" fontId="27" fillId="0" borderId="1" xfId="0" applyNumberFormat="1" applyFont="1" applyBorder="1" applyAlignment="1" applyProtection="1">
      <alignment horizontal="center" vertical="center" wrapText="1"/>
    </xf>
    <xf numFmtId="0" fontId="4" fillId="0" borderId="1" xfId="0" applyFont="1" applyBorder="1" applyAlignment="1" applyProtection="1">
      <alignment vertical="top" wrapText="1"/>
    </xf>
    <xf numFmtId="0" fontId="4" fillId="0" borderId="1" xfId="0" applyFont="1" applyBorder="1" applyAlignment="1" applyProtection="1">
      <alignment vertical="top"/>
    </xf>
    <xf numFmtId="0" fontId="22" fillId="0" borderId="1" xfId="0" applyFont="1" applyBorder="1" applyAlignment="1" applyProtection="1">
      <alignment vertical="top" wrapText="1"/>
    </xf>
    <xf numFmtId="0" fontId="22" fillId="0" borderId="1" xfId="0" applyFont="1" applyBorder="1" applyAlignment="1" applyProtection="1">
      <alignment vertical="top"/>
    </xf>
    <xf numFmtId="0" fontId="22" fillId="0" borderId="1" xfId="0" applyFont="1" applyBorder="1" applyAlignment="1" applyProtection="1">
      <alignment wrapText="1"/>
    </xf>
    <xf numFmtId="0" fontId="27" fillId="0" borderId="1" xfId="0"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6" fillId="0" borderId="1" xfId="0" applyNumberFormat="1" applyFont="1" applyBorder="1" applyAlignment="1" applyProtection="1">
      <alignment horizontal="center" vertical="center"/>
    </xf>
    <xf numFmtId="0" fontId="2" fillId="0" borderId="1" xfId="0" applyFont="1" applyBorder="1" applyAlignment="1" applyProtection="1">
      <alignment wrapText="1"/>
    </xf>
    <xf numFmtId="0" fontId="2" fillId="0" borderId="1" xfId="0" applyFont="1" applyBorder="1" applyAlignment="1" applyProtection="1">
      <alignment vertical="top" wrapText="1"/>
    </xf>
    <xf numFmtId="0" fontId="26" fillId="0" borderId="1" xfId="5" applyFont="1" applyBorder="1" applyAlignment="1">
      <alignment vertical="top" wrapText="1" shrinkToFit="1"/>
    </xf>
    <xf numFmtId="0" fontId="2" fillId="0" borderId="0" xfId="0" applyFont="1" applyAlignment="1" applyProtection="1">
      <alignment wrapText="1"/>
    </xf>
    <xf numFmtId="0" fontId="2" fillId="0" borderId="0" xfId="0" applyFont="1" applyAlignment="1" applyProtection="1">
      <alignment vertical="top" wrapText="1"/>
    </xf>
    <xf numFmtId="0" fontId="28" fillId="0" borderId="1" xfId="0" applyFont="1" applyFill="1" applyBorder="1" applyAlignment="1">
      <alignment vertical="center" wrapText="1"/>
    </xf>
    <xf numFmtId="0" fontId="29" fillId="0" borderId="1" xfId="0" applyFont="1" applyFill="1" applyBorder="1" applyAlignment="1">
      <alignment vertical="top" wrapText="1"/>
    </xf>
    <xf numFmtId="0" fontId="30" fillId="0" borderId="1" xfId="5" applyFont="1" applyBorder="1" applyAlignment="1">
      <alignment vertical="center" wrapText="1" shrinkToFit="1"/>
    </xf>
    <xf numFmtId="0" fontId="4" fillId="0" borderId="1" xfId="0" applyFont="1" applyBorder="1" applyAlignment="1" applyProtection="1">
      <alignment wrapText="1"/>
    </xf>
    <xf numFmtId="0" fontId="2" fillId="0" borderId="1" xfId="0" applyFont="1" applyFill="1" applyBorder="1" applyAlignment="1">
      <alignment vertical="center" wrapText="1"/>
    </xf>
  </cellXfs>
  <cellStyles count="6">
    <cellStyle name="Normal_CEI_Cost_v2.00_UK" xfId="1"/>
    <cellStyle name="Normal_proposal" xfId="3"/>
    <cellStyle name="Обычный" xfId="0" builtinId="0"/>
    <cellStyle name="Обычный 2 2" xfId="5"/>
    <cellStyle name="Обычный 3" xfId="2"/>
    <cellStyle name="Финансовый 2" xfId="4"/>
  </cellStyles>
  <dxfs count="0"/>
  <tableStyles count="0" defaultTableStyle="TableStyleMedium9" defaultPivotStyle="PivotStyleLight16"/>
  <colors>
    <mruColors>
      <color rgb="FFFFFF66"/>
      <color rgb="FF00FF99"/>
      <color rgb="FFED6FED"/>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Другая 1">
      <a:majorFont>
        <a:latin typeface="Cambria"/>
        <a:ea typeface=""/>
        <a:cs typeface=""/>
      </a:majorFont>
      <a:minorFont>
        <a:latin typeface="Times New Roman"/>
        <a:ea typeface=""/>
        <a:cs typeface=""/>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71"/>
  <sheetViews>
    <sheetView tabSelected="1" showWhiteSpace="0" topLeftCell="A54" zoomScaleNormal="100" workbookViewId="0">
      <selection activeCell="C61" sqref="C61"/>
    </sheetView>
  </sheetViews>
  <sheetFormatPr defaultColWidth="9.140625" defaultRowHeight="15" x14ac:dyDescent="0.25"/>
  <cols>
    <col min="1" max="1" width="6.7109375" style="4" customWidth="1"/>
    <col min="2" max="2" width="38.5703125" style="4" customWidth="1"/>
    <col min="3" max="3" width="58.42578125" style="4" customWidth="1"/>
    <col min="4" max="4" width="14.85546875" style="5" customWidth="1"/>
    <col min="5" max="5" width="12.7109375" style="6" customWidth="1"/>
    <col min="6" max="6" width="12.42578125" style="34" bestFit="1" customWidth="1"/>
    <col min="7" max="7" width="14.7109375" style="34" customWidth="1"/>
    <col min="8" max="8" width="26.5703125" style="3" customWidth="1"/>
    <col min="9" max="9" width="20.7109375" style="7" customWidth="1"/>
    <col min="10" max="10" width="23.140625" style="3" customWidth="1"/>
    <col min="11" max="16384" width="9.140625" style="1"/>
  </cols>
  <sheetData>
    <row r="1" spans="1:10" ht="15" hidden="1" customHeight="1" x14ac:dyDescent="0.25"/>
    <row r="2" spans="1:10" ht="15.75" hidden="1" customHeight="1" x14ac:dyDescent="0.25">
      <c r="A2" s="8" t="s">
        <v>1</v>
      </c>
      <c r="B2" s="8"/>
      <c r="C2" s="8"/>
      <c r="D2" s="9"/>
      <c r="E2" s="10"/>
    </row>
    <row r="3" spans="1:10" ht="15.75" hidden="1" customHeight="1" x14ac:dyDescent="0.25">
      <c r="A3" s="8" t="s">
        <v>7</v>
      </c>
      <c r="B3" s="8"/>
      <c r="C3" s="8"/>
      <c r="D3" s="9"/>
      <c r="E3" s="10"/>
    </row>
    <row r="4" spans="1:10" ht="15.75" hidden="1" customHeight="1" x14ac:dyDescent="0.25">
      <c r="A4" s="8" t="s">
        <v>3</v>
      </c>
      <c r="B4" s="8"/>
      <c r="C4" s="8"/>
      <c r="D4" s="9"/>
      <c r="E4" s="10"/>
    </row>
    <row r="5" spans="1:10" ht="15.75" hidden="1" customHeight="1" x14ac:dyDescent="0.25">
      <c r="A5" s="8" t="s">
        <v>4</v>
      </c>
      <c r="B5" s="8"/>
      <c r="C5" s="8"/>
      <c r="D5" s="9"/>
      <c r="E5" s="10"/>
    </row>
    <row r="6" spans="1:10" ht="15.75" hidden="1" customHeight="1" x14ac:dyDescent="0.25">
      <c r="A6" s="8" t="s">
        <v>5</v>
      </c>
      <c r="B6" s="8"/>
      <c r="C6" s="8"/>
      <c r="D6" s="9"/>
      <c r="E6" s="10"/>
    </row>
    <row r="7" spans="1:10" ht="15.75" hidden="1" customHeight="1" x14ac:dyDescent="0.25">
      <c r="A7" s="11" t="s">
        <v>6</v>
      </c>
      <c r="B7" s="11"/>
      <c r="C7" s="11"/>
      <c r="D7" s="12"/>
      <c r="E7" s="13"/>
    </row>
    <row r="8" spans="1:10" ht="15.75" hidden="1" customHeight="1" x14ac:dyDescent="0.25">
      <c r="A8" s="11" t="s">
        <v>2</v>
      </c>
    </row>
    <row r="9" spans="1:10" ht="15.75" customHeight="1" x14ac:dyDescent="0.25">
      <c r="A9" s="11"/>
    </row>
    <row r="10" spans="1:10" ht="15.75" customHeight="1" x14ac:dyDescent="0.25">
      <c r="A10" s="11"/>
    </row>
    <row r="11" spans="1:10" ht="15.75" customHeight="1" x14ac:dyDescent="0.25">
      <c r="A11" s="11"/>
    </row>
    <row r="12" spans="1:10" ht="15.75" customHeight="1" x14ac:dyDescent="0.25">
      <c r="A12" s="11"/>
      <c r="I12" t="s">
        <v>11</v>
      </c>
    </row>
    <row r="13" spans="1:10" ht="15.75" customHeight="1" x14ac:dyDescent="0.25">
      <c r="A13" s="11"/>
      <c r="H13"/>
    </row>
    <row r="14" spans="1:10" ht="15.75" customHeight="1" x14ac:dyDescent="0.25">
      <c r="A14" s="11"/>
    </row>
    <row r="15" spans="1:10" s="2" customFormat="1" ht="67.150000000000006" customHeight="1" x14ac:dyDescent="0.2">
      <c r="A15" s="21" t="s">
        <v>15</v>
      </c>
      <c r="B15" s="21" t="s">
        <v>18</v>
      </c>
      <c r="C15" s="21" t="s">
        <v>19</v>
      </c>
      <c r="D15" s="21" t="s">
        <v>0</v>
      </c>
      <c r="E15" s="35" t="s">
        <v>8</v>
      </c>
      <c r="F15" s="36" t="s">
        <v>22</v>
      </c>
      <c r="G15" s="36" t="s">
        <v>23</v>
      </c>
      <c r="H15" s="22" t="s">
        <v>9</v>
      </c>
      <c r="I15" s="22" t="s">
        <v>12</v>
      </c>
      <c r="J15" s="23" t="s">
        <v>10</v>
      </c>
    </row>
    <row r="16" spans="1:10" s="2" customFormat="1" ht="86.25" customHeight="1" x14ac:dyDescent="0.2">
      <c r="A16" s="24">
        <v>1</v>
      </c>
      <c r="B16" s="25" t="s">
        <v>44</v>
      </c>
      <c r="C16" s="66" t="s">
        <v>80</v>
      </c>
      <c r="D16" s="39" t="s">
        <v>26</v>
      </c>
      <c r="E16" s="20">
        <v>6</v>
      </c>
      <c r="F16" s="37">
        <v>108000</v>
      </c>
      <c r="G16" s="37">
        <f>F16*E16</f>
        <v>648000</v>
      </c>
      <c r="H16" s="29" t="s">
        <v>20</v>
      </c>
      <c r="I16" s="26" t="s">
        <v>14</v>
      </c>
      <c r="J16" s="26" t="s">
        <v>13</v>
      </c>
    </row>
    <row r="17" spans="1:10" s="2" customFormat="1" ht="117.75" customHeight="1" x14ac:dyDescent="0.2">
      <c r="A17" s="37">
        <v>2</v>
      </c>
      <c r="B17" s="27" t="s">
        <v>45</v>
      </c>
      <c r="C17" s="66" t="s">
        <v>80</v>
      </c>
      <c r="D17" s="40" t="s">
        <v>26</v>
      </c>
      <c r="E17" s="20">
        <v>6</v>
      </c>
      <c r="F17" s="37">
        <v>108000</v>
      </c>
      <c r="G17" s="37">
        <f t="shared" ref="G17:G58" si="0">F17*E17</f>
        <v>648000</v>
      </c>
      <c r="H17" s="29" t="s">
        <v>20</v>
      </c>
      <c r="I17" s="26" t="s">
        <v>14</v>
      </c>
      <c r="J17" s="26" t="s">
        <v>13</v>
      </c>
    </row>
    <row r="18" spans="1:10" s="2" customFormat="1" ht="194.25" customHeight="1" x14ac:dyDescent="0.2">
      <c r="A18" s="24">
        <v>3</v>
      </c>
      <c r="B18" s="27" t="s">
        <v>46</v>
      </c>
      <c r="C18" s="65" t="s">
        <v>80</v>
      </c>
      <c r="D18" s="40" t="s">
        <v>26</v>
      </c>
      <c r="E18" s="20">
        <v>6</v>
      </c>
      <c r="F18" s="37">
        <v>108000</v>
      </c>
      <c r="G18" s="37">
        <f t="shared" si="0"/>
        <v>648000</v>
      </c>
      <c r="H18" s="29" t="s">
        <v>20</v>
      </c>
      <c r="I18" s="26" t="s">
        <v>14</v>
      </c>
      <c r="J18" s="26" t="s">
        <v>13</v>
      </c>
    </row>
    <row r="19" spans="1:10" s="2" customFormat="1" ht="102" x14ac:dyDescent="0.2">
      <c r="A19" s="37">
        <v>4</v>
      </c>
      <c r="B19" s="27" t="s">
        <v>27</v>
      </c>
      <c r="C19" s="66" t="s">
        <v>81</v>
      </c>
      <c r="D19" s="40" t="s">
        <v>28</v>
      </c>
      <c r="E19" s="20">
        <v>6</v>
      </c>
      <c r="F19" s="37">
        <v>14500</v>
      </c>
      <c r="G19" s="37">
        <f t="shared" si="0"/>
        <v>87000</v>
      </c>
      <c r="H19" s="29" t="s">
        <v>20</v>
      </c>
      <c r="I19" s="26" t="s">
        <v>14</v>
      </c>
      <c r="J19" s="26" t="s">
        <v>13</v>
      </c>
    </row>
    <row r="20" spans="1:10" s="2" customFormat="1" ht="216.75" x14ac:dyDescent="0.2">
      <c r="A20" s="24">
        <v>5</v>
      </c>
      <c r="B20" s="41" t="s">
        <v>29</v>
      </c>
      <c r="C20" s="66" t="s">
        <v>82</v>
      </c>
      <c r="D20" s="42" t="s">
        <v>30</v>
      </c>
      <c r="E20" s="20">
        <v>25</v>
      </c>
      <c r="F20" s="37">
        <v>99639</v>
      </c>
      <c r="G20" s="37">
        <f t="shared" si="0"/>
        <v>2490975</v>
      </c>
      <c r="H20" s="29" t="s">
        <v>20</v>
      </c>
      <c r="I20" s="26" t="s">
        <v>14</v>
      </c>
      <c r="J20" s="26" t="s">
        <v>13</v>
      </c>
    </row>
    <row r="21" spans="1:10" s="2" customFormat="1" ht="395.25" x14ac:dyDescent="0.2">
      <c r="A21" s="37">
        <v>6</v>
      </c>
      <c r="B21" s="27" t="s">
        <v>31</v>
      </c>
      <c r="C21" s="40" t="s">
        <v>83</v>
      </c>
      <c r="D21" s="20" t="s">
        <v>33</v>
      </c>
      <c r="E21" s="38">
        <v>1</v>
      </c>
      <c r="F21" s="37">
        <v>457000</v>
      </c>
      <c r="G21" s="37">
        <f t="shared" si="0"/>
        <v>457000</v>
      </c>
      <c r="H21" s="29" t="s">
        <v>20</v>
      </c>
      <c r="I21" s="26" t="s">
        <v>14</v>
      </c>
      <c r="J21" s="26" t="s">
        <v>13</v>
      </c>
    </row>
    <row r="22" spans="1:10" s="2" customFormat="1" ht="103.5" customHeight="1" x14ac:dyDescent="0.2">
      <c r="A22" s="24">
        <v>7</v>
      </c>
      <c r="B22" s="30" t="s">
        <v>32</v>
      </c>
      <c r="C22" s="43" t="s">
        <v>84</v>
      </c>
      <c r="D22" s="20" t="s">
        <v>26</v>
      </c>
      <c r="E22" s="38">
        <v>1</v>
      </c>
      <c r="F22" s="37">
        <v>797750</v>
      </c>
      <c r="G22" s="37">
        <f t="shared" si="0"/>
        <v>797750</v>
      </c>
      <c r="H22" s="29" t="s">
        <v>20</v>
      </c>
      <c r="I22" s="26" t="s">
        <v>14</v>
      </c>
      <c r="J22" s="26" t="s">
        <v>13</v>
      </c>
    </row>
    <row r="23" spans="1:10" s="2" customFormat="1" ht="247.5" customHeight="1" x14ac:dyDescent="0.2">
      <c r="A23" s="37">
        <v>8</v>
      </c>
      <c r="B23" s="27" t="s">
        <v>34</v>
      </c>
      <c r="C23" s="40" t="s">
        <v>85</v>
      </c>
      <c r="D23" s="20" t="s">
        <v>26</v>
      </c>
      <c r="E23" s="38">
        <v>60</v>
      </c>
      <c r="F23" s="37">
        <v>36979</v>
      </c>
      <c r="G23" s="37">
        <f t="shared" si="0"/>
        <v>2218740</v>
      </c>
      <c r="H23" s="29" t="s">
        <v>20</v>
      </c>
      <c r="I23" s="26" t="s">
        <v>14</v>
      </c>
      <c r="J23" s="26" t="s">
        <v>13</v>
      </c>
    </row>
    <row r="24" spans="1:10" s="2" customFormat="1" ht="229.5" x14ac:dyDescent="0.2">
      <c r="A24" s="24">
        <v>9</v>
      </c>
      <c r="B24" s="27" t="s">
        <v>35</v>
      </c>
      <c r="C24" s="40" t="s">
        <v>87</v>
      </c>
      <c r="D24" s="20" t="s">
        <v>26</v>
      </c>
      <c r="E24" s="38">
        <v>8</v>
      </c>
      <c r="F24" s="37">
        <v>78703</v>
      </c>
      <c r="G24" s="37">
        <f t="shared" si="0"/>
        <v>629624</v>
      </c>
      <c r="H24" s="29" t="s">
        <v>20</v>
      </c>
      <c r="I24" s="26" t="s">
        <v>14</v>
      </c>
      <c r="J24" s="26" t="s">
        <v>13</v>
      </c>
    </row>
    <row r="25" spans="1:10" s="2" customFormat="1" ht="63.75" customHeight="1" x14ac:dyDescent="0.2">
      <c r="A25" s="37">
        <v>10</v>
      </c>
      <c r="B25" s="27" t="s">
        <v>36</v>
      </c>
      <c r="C25" s="40" t="s">
        <v>86</v>
      </c>
      <c r="D25" s="20" t="s">
        <v>26</v>
      </c>
      <c r="E25" s="38">
        <v>8</v>
      </c>
      <c r="F25" s="37">
        <v>88682</v>
      </c>
      <c r="G25" s="37">
        <f t="shared" si="0"/>
        <v>709456</v>
      </c>
      <c r="H25" s="29" t="s">
        <v>20</v>
      </c>
      <c r="I25" s="26" t="s">
        <v>14</v>
      </c>
      <c r="J25" s="26" t="s">
        <v>13</v>
      </c>
    </row>
    <row r="26" spans="1:10" s="2" customFormat="1" ht="216.75" x14ac:dyDescent="0.2">
      <c r="A26" s="24">
        <v>11</v>
      </c>
      <c r="B26" s="27" t="s">
        <v>37</v>
      </c>
      <c r="C26" s="40" t="s">
        <v>88</v>
      </c>
      <c r="D26" s="20" t="s">
        <v>26</v>
      </c>
      <c r="E26" s="38">
        <v>2</v>
      </c>
      <c r="F26" s="37">
        <v>566111</v>
      </c>
      <c r="G26" s="37">
        <f t="shared" si="0"/>
        <v>1132222</v>
      </c>
      <c r="H26" s="28" t="s">
        <v>20</v>
      </c>
      <c r="I26" s="26" t="s">
        <v>14</v>
      </c>
      <c r="J26" s="26" t="s">
        <v>13</v>
      </c>
    </row>
    <row r="27" spans="1:10" s="2" customFormat="1" ht="191.25" x14ac:dyDescent="0.2">
      <c r="A27" s="37">
        <v>12</v>
      </c>
      <c r="B27" s="27" t="s">
        <v>38</v>
      </c>
      <c r="C27" s="40" t="s">
        <v>89</v>
      </c>
      <c r="D27" s="20" t="s">
        <v>26</v>
      </c>
      <c r="E27" s="38">
        <v>8</v>
      </c>
      <c r="F27" s="37">
        <v>411676</v>
      </c>
      <c r="G27" s="37">
        <f t="shared" si="0"/>
        <v>3293408</v>
      </c>
      <c r="H27" s="28" t="s">
        <v>20</v>
      </c>
      <c r="I27" s="26" t="s">
        <v>14</v>
      </c>
      <c r="J27" s="26" t="s">
        <v>13</v>
      </c>
    </row>
    <row r="28" spans="1:10" s="2" customFormat="1" ht="63" customHeight="1" x14ac:dyDescent="0.2">
      <c r="A28" s="24">
        <v>13</v>
      </c>
      <c r="B28" s="27" t="s">
        <v>39</v>
      </c>
      <c r="C28" s="40" t="s">
        <v>90</v>
      </c>
      <c r="D28" s="20" t="s">
        <v>26</v>
      </c>
      <c r="E28" s="38">
        <v>10</v>
      </c>
      <c r="F28" s="37">
        <v>55424</v>
      </c>
      <c r="G28" s="37">
        <f t="shared" si="0"/>
        <v>554240</v>
      </c>
      <c r="H28" s="28" t="s">
        <v>20</v>
      </c>
      <c r="I28" s="26" t="s">
        <v>14</v>
      </c>
      <c r="J28" s="26" t="s">
        <v>13</v>
      </c>
    </row>
    <row r="29" spans="1:10" s="2" customFormat="1" ht="191.25" x14ac:dyDescent="0.2">
      <c r="A29" s="37">
        <v>14</v>
      </c>
      <c r="B29" s="27" t="s">
        <v>40</v>
      </c>
      <c r="C29" s="67" t="s">
        <v>91</v>
      </c>
      <c r="D29" s="20" t="s">
        <v>26</v>
      </c>
      <c r="E29" s="38">
        <v>5</v>
      </c>
      <c r="F29" s="37">
        <v>58628</v>
      </c>
      <c r="G29" s="37">
        <f t="shared" si="0"/>
        <v>293140</v>
      </c>
      <c r="H29" s="28" t="s">
        <v>20</v>
      </c>
      <c r="I29" s="26" t="s">
        <v>14</v>
      </c>
      <c r="J29" s="26" t="s">
        <v>13</v>
      </c>
    </row>
    <row r="30" spans="1:10" s="2" customFormat="1" ht="178.5" x14ac:dyDescent="0.2">
      <c r="A30" s="24">
        <v>15</v>
      </c>
      <c r="B30" s="27" t="s">
        <v>41</v>
      </c>
      <c r="C30" s="68" t="s">
        <v>92</v>
      </c>
      <c r="D30" s="20" t="s">
        <v>26</v>
      </c>
      <c r="E30" s="38">
        <v>5</v>
      </c>
      <c r="F30" s="37">
        <v>213087</v>
      </c>
      <c r="G30" s="37">
        <f t="shared" si="0"/>
        <v>1065435</v>
      </c>
      <c r="H30" s="28" t="s">
        <v>20</v>
      </c>
      <c r="I30" s="26" t="s">
        <v>14</v>
      </c>
      <c r="J30" s="26" t="s">
        <v>13</v>
      </c>
    </row>
    <row r="31" spans="1:10" s="2" customFormat="1" ht="63" customHeight="1" x14ac:dyDescent="0.2">
      <c r="A31" s="37">
        <v>16</v>
      </c>
      <c r="B31" s="27" t="s">
        <v>42</v>
      </c>
      <c r="C31" s="40" t="s">
        <v>118</v>
      </c>
      <c r="D31" s="20" t="s">
        <v>26</v>
      </c>
      <c r="E31" s="38">
        <v>10</v>
      </c>
      <c r="F31" s="37">
        <v>29700</v>
      </c>
      <c r="G31" s="37">
        <f t="shared" si="0"/>
        <v>297000</v>
      </c>
      <c r="H31" s="29" t="s">
        <v>20</v>
      </c>
      <c r="I31" s="26" t="s">
        <v>14</v>
      </c>
      <c r="J31" s="26" t="s">
        <v>13</v>
      </c>
    </row>
    <row r="32" spans="1:10" s="2" customFormat="1" ht="63.75" customHeight="1" x14ac:dyDescent="0.2">
      <c r="A32" s="24">
        <v>17</v>
      </c>
      <c r="B32" s="27" t="s">
        <v>43</v>
      </c>
      <c r="C32" s="40" t="s">
        <v>119</v>
      </c>
      <c r="D32" s="20" t="s">
        <v>26</v>
      </c>
      <c r="E32" s="38">
        <v>6</v>
      </c>
      <c r="F32" s="37">
        <v>12100</v>
      </c>
      <c r="G32" s="37">
        <f t="shared" si="0"/>
        <v>72600</v>
      </c>
      <c r="H32" s="28" t="s">
        <v>20</v>
      </c>
      <c r="I32" s="26" t="s">
        <v>14</v>
      </c>
      <c r="J32" s="26" t="s">
        <v>13</v>
      </c>
    </row>
    <row r="33" spans="1:11" s="2" customFormat="1" ht="165.75" x14ac:dyDescent="0.2">
      <c r="A33" s="37">
        <v>18</v>
      </c>
      <c r="B33" s="27" t="s">
        <v>48</v>
      </c>
      <c r="C33" s="40" t="s">
        <v>99</v>
      </c>
      <c r="D33" s="20" t="s">
        <v>68</v>
      </c>
      <c r="E33" s="38">
        <v>6</v>
      </c>
      <c r="F33" s="37">
        <v>187849</v>
      </c>
      <c r="G33" s="37">
        <f t="shared" si="0"/>
        <v>1127094</v>
      </c>
      <c r="H33" s="28" t="s">
        <v>20</v>
      </c>
      <c r="I33" s="26" t="s">
        <v>14</v>
      </c>
      <c r="J33" s="26" t="s">
        <v>13</v>
      </c>
    </row>
    <row r="34" spans="1:11" s="2" customFormat="1" ht="108" customHeight="1" x14ac:dyDescent="0.2">
      <c r="A34" s="24">
        <v>19</v>
      </c>
      <c r="B34" s="27" t="s">
        <v>49</v>
      </c>
      <c r="C34" s="40" t="s">
        <v>93</v>
      </c>
      <c r="D34" s="20" t="s">
        <v>69</v>
      </c>
      <c r="E34" s="38">
        <v>85</v>
      </c>
      <c r="F34" s="37">
        <v>36868</v>
      </c>
      <c r="G34" s="37">
        <f t="shared" si="0"/>
        <v>3133780</v>
      </c>
      <c r="H34" s="29" t="s">
        <v>20</v>
      </c>
      <c r="I34" s="26" t="s">
        <v>14</v>
      </c>
      <c r="J34" s="26" t="s">
        <v>13</v>
      </c>
    </row>
    <row r="35" spans="1:11" s="2" customFormat="1" ht="153" customHeight="1" x14ac:dyDescent="0.3">
      <c r="A35" s="37">
        <v>20</v>
      </c>
      <c r="B35" s="33" t="s">
        <v>50</v>
      </c>
      <c r="C35" s="44" t="s">
        <v>94</v>
      </c>
      <c r="D35" s="20" t="s">
        <v>69</v>
      </c>
      <c r="E35" s="38">
        <v>25</v>
      </c>
      <c r="F35" s="37">
        <v>83391</v>
      </c>
      <c r="G35" s="37">
        <f t="shared" si="0"/>
        <v>2084775</v>
      </c>
      <c r="H35" s="29" t="s">
        <v>20</v>
      </c>
      <c r="I35" s="26" t="s">
        <v>14</v>
      </c>
      <c r="J35" s="26" t="s">
        <v>13</v>
      </c>
      <c r="K35" s="31"/>
    </row>
    <row r="36" spans="1:11" s="2" customFormat="1" ht="127.5" x14ac:dyDescent="0.2">
      <c r="A36" s="24">
        <v>21</v>
      </c>
      <c r="B36" s="27" t="s">
        <v>51</v>
      </c>
      <c r="C36" s="40" t="s">
        <v>95</v>
      </c>
      <c r="D36" s="20" t="s">
        <v>69</v>
      </c>
      <c r="E36" s="38">
        <v>25</v>
      </c>
      <c r="F36" s="37">
        <v>37745</v>
      </c>
      <c r="G36" s="37">
        <f t="shared" si="0"/>
        <v>943625</v>
      </c>
      <c r="H36" s="28" t="s">
        <v>20</v>
      </c>
      <c r="I36" s="26" t="s">
        <v>14</v>
      </c>
      <c r="J36" s="26" t="s">
        <v>13</v>
      </c>
    </row>
    <row r="37" spans="1:11" s="2" customFormat="1" ht="63" customHeight="1" x14ac:dyDescent="0.2">
      <c r="A37" s="37">
        <v>22</v>
      </c>
      <c r="B37" s="27" t="s">
        <v>52</v>
      </c>
      <c r="C37" s="40" t="s">
        <v>96</v>
      </c>
      <c r="D37" s="20" t="s">
        <v>26</v>
      </c>
      <c r="E37" s="38">
        <v>12</v>
      </c>
      <c r="F37" s="37">
        <v>97436</v>
      </c>
      <c r="G37" s="37">
        <f t="shared" si="0"/>
        <v>1169232</v>
      </c>
      <c r="H37" s="28" t="s">
        <v>20</v>
      </c>
      <c r="I37" s="26" t="s">
        <v>14</v>
      </c>
      <c r="J37" s="26" t="s">
        <v>13</v>
      </c>
    </row>
    <row r="38" spans="1:11" s="2" customFormat="1" ht="63" x14ac:dyDescent="0.2">
      <c r="A38" s="24">
        <v>23</v>
      </c>
      <c r="B38" s="27" t="s">
        <v>53</v>
      </c>
      <c r="C38" s="40" t="s">
        <v>97</v>
      </c>
      <c r="D38" s="20" t="s">
        <v>26</v>
      </c>
      <c r="E38" s="38">
        <v>20</v>
      </c>
      <c r="F38" s="37">
        <v>33440</v>
      </c>
      <c r="G38" s="37">
        <f t="shared" si="0"/>
        <v>668800</v>
      </c>
      <c r="H38" s="29" t="s">
        <v>20</v>
      </c>
      <c r="I38" s="26" t="s">
        <v>14</v>
      </c>
      <c r="J38" s="26" t="s">
        <v>13</v>
      </c>
    </row>
    <row r="39" spans="1:11" s="2" customFormat="1" ht="63.75" customHeight="1" x14ac:dyDescent="0.2">
      <c r="A39" s="37">
        <v>24</v>
      </c>
      <c r="B39" s="27" t="s">
        <v>54</v>
      </c>
      <c r="C39" s="40" t="s">
        <v>111</v>
      </c>
      <c r="D39" s="20" t="s">
        <v>26</v>
      </c>
      <c r="E39" s="38">
        <v>8</v>
      </c>
      <c r="F39" s="37">
        <v>27738</v>
      </c>
      <c r="G39" s="37">
        <f t="shared" si="0"/>
        <v>221904</v>
      </c>
      <c r="H39" s="29" t="s">
        <v>20</v>
      </c>
      <c r="I39" s="26" t="s">
        <v>14</v>
      </c>
      <c r="J39" s="26" t="s">
        <v>13</v>
      </c>
    </row>
    <row r="40" spans="1:11" s="2" customFormat="1" ht="63.75" customHeight="1" x14ac:dyDescent="0.2">
      <c r="A40" s="24">
        <v>25</v>
      </c>
      <c r="B40" s="27" t="s">
        <v>55</v>
      </c>
      <c r="C40" s="40" t="s">
        <v>98</v>
      </c>
      <c r="D40" s="20" t="s">
        <v>26</v>
      </c>
      <c r="E40" s="38">
        <v>2</v>
      </c>
      <c r="F40" s="37">
        <v>49157</v>
      </c>
      <c r="G40" s="37">
        <f t="shared" si="0"/>
        <v>98314</v>
      </c>
      <c r="H40" s="29" t="s">
        <v>20</v>
      </c>
      <c r="I40" s="26" t="s">
        <v>14</v>
      </c>
      <c r="J40" s="26" t="s">
        <v>13</v>
      </c>
    </row>
    <row r="41" spans="1:11" s="2" customFormat="1" ht="408" x14ac:dyDescent="0.3">
      <c r="A41" s="37">
        <v>26</v>
      </c>
      <c r="B41" s="27" t="s">
        <v>56</v>
      </c>
      <c r="C41" s="40" t="s">
        <v>101</v>
      </c>
      <c r="D41" s="20" t="s">
        <v>26</v>
      </c>
      <c r="E41" s="38">
        <v>12</v>
      </c>
      <c r="F41" s="37">
        <v>83938.95</v>
      </c>
      <c r="G41" s="37">
        <f t="shared" si="0"/>
        <v>1007267.3999999999</v>
      </c>
      <c r="H41" s="29" t="s">
        <v>20</v>
      </c>
      <c r="I41" s="26" t="s">
        <v>14</v>
      </c>
      <c r="J41" s="26" t="s">
        <v>13</v>
      </c>
      <c r="K41" s="31"/>
    </row>
    <row r="42" spans="1:11" s="2" customFormat="1" ht="409.5" x14ac:dyDescent="0.3">
      <c r="A42" s="24">
        <v>27</v>
      </c>
      <c r="B42" s="27" t="s">
        <v>47</v>
      </c>
      <c r="C42" s="40" t="s">
        <v>100</v>
      </c>
      <c r="D42" s="20" t="s">
        <v>26</v>
      </c>
      <c r="E42" s="38">
        <v>4</v>
      </c>
      <c r="F42" s="37">
        <v>83938.95</v>
      </c>
      <c r="G42" s="37">
        <f t="shared" si="0"/>
        <v>335755.8</v>
      </c>
      <c r="H42" s="29" t="s">
        <v>20</v>
      </c>
      <c r="I42" s="26" t="s">
        <v>14</v>
      </c>
      <c r="J42" s="26" t="s">
        <v>13</v>
      </c>
      <c r="K42" s="31"/>
    </row>
    <row r="43" spans="1:11" s="2" customFormat="1" ht="357" x14ac:dyDescent="0.3">
      <c r="A43" s="37">
        <v>28</v>
      </c>
      <c r="B43" s="27" t="s">
        <v>57</v>
      </c>
      <c r="C43" s="69" t="s">
        <v>102</v>
      </c>
      <c r="D43" s="40" t="s">
        <v>26</v>
      </c>
      <c r="E43" s="20">
        <v>10</v>
      </c>
      <c r="F43" s="37">
        <v>83938.95</v>
      </c>
      <c r="G43" s="37">
        <f t="shared" si="0"/>
        <v>839389.5</v>
      </c>
      <c r="H43" s="29" t="s">
        <v>20</v>
      </c>
      <c r="I43" s="26" t="s">
        <v>14</v>
      </c>
      <c r="J43" s="26" t="s">
        <v>13</v>
      </c>
      <c r="K43" s="31"/>
    </row>
    <row r="44" spans="1:11" s="2" customFormat="1" ht="331.5" x14ac:dyDescent="0.3">
      <c r="A44" s="24">
        <v>29</v>
      </c>
      <c r="B44" s="27" t="s">
        <v>58</v>
      </c>
      <c r="C44" s="40" t="s">
        <v>103</v>
      </c>
      <c r="D44" s="20" t="s">
        <v>26</v>
      </c>
      <c r="E44" s="38">
        <v>4</v>
      </c>
      <c r="F44" s="37">
        <v>59067.18</v>
      </c>
      <c r="G44" s="37">
        <f t="shared" si="0"/>
        <v>236268.72</v>
      </c>
      <c r="H44" s="29" t="s">
        <v>20</v>
      </c>
      <c r="I44" s="26" t="s">
        <v>14</v>
      </c>
      <c r="J44" s="26" t="s">
        <v>13</v>
      </c>
      <c r="K44" s="31"/>
    </row>
    <row r="45" spans="1:11" s="2" customFormat="1" ht="409.5" x14ac:dyDescent="0.3">
      <c r="A45" s="37">
        <v>30</v>
      </c>
      <c r="B45" s="27" t="s">
        <v>59</v>
      </c>
      <c r="C45" s="40" t="s">
        <v>112</v>
      </c>
      <c r="D45" s="20" t="s">
        <v>26</v>
      </c>
      <c r="E45" s="38">
        <v>10</v>
      </c>
      <c r="F45" s="37">
        <v>83938.95</v>
      </c>
      <c r="G45" s="37">
        <f t="shared" si="0"/>
        <v>839389.5</v>
      </c>
      <c r="H45" s="29" t="s">
        <v>20</v>
      </c>
      <c r="I45" s="26" t="s">
        <v>14</v>
      </c>
      <c r="J45" s="26" t="s">
        <v>13</v>
      </c>
      <c r="K45" s="31"/>
    </row>
    <row r="46" spans="1:11" s="2" customFormat="1" ht="409.5" x14ac:dyDescent="0.3">
      <c r="A46" s="24">
        <v>31</v>
      </c>
      <c r="B46" s="27" t="s">
        <v>60</v>
      </c>
      <c r="C46" s="40" t="s">
        <v>113</v>
      </c>
      <c r="D46" s="20" t="s">
        <v>26</v>
      </c>
      <c r="E46" s="38">
        <v>4</v>
      </c>
      <c r="F46" s="37">
        <v>83938.95</v>
      </c>
      <c r="G46" s="37">
        <f t="shared" si="0"/>
        <v>335755.8</v>
      </c>
      <c r="H46" s="29" t="s">
        <v>20</v>
      </c>
      <c r="I46" s="26" t="s">
        <v>14</v>
      </c>
      <c r="J46" s="26" t="s">
        <v>13</v>
      </c>
      <c r="K46" s="31"/>
    </row>
    <row r="47" spans="1:11" s="2" customFormat="1" ht="357" x14ac:dyDescent="0.3">
      <c r="A47" s="37">
        <v>32</v>
      </c>
      <c r="B47" s="27" t="s">
        <v>61</v>
      </c>
      <c r="C47" s="40" t="s">
        <v>104</v>
      </c>
      <c r="D47" s="20" t="s">
        <v>26</v>
      </c>
      <c r="E47" s="38">
        <v>10</v>
      </c>
      <c r="F47" s="37">
        <v>83938.95</v>
      </c>
      <c r="G47" s="37">
        <f t="shared" si="0"/>
        <v>839389.5</v>
      </c>
      <c r="H47" s="29" t="s">
        <v>20</v>
      </c>
      <c r="I47" s="26" t="s">
        <v>14</v>
      </c>
      <c r="J47" s="26" t="s">
        <v>13</v>
      </c>
      <c r="K47" s="31"/>
    </row>
    <row r="48" spans="1:11" s="2" customFormat="1" ht="331.5" x14ac:dyDescent="0.2">
      <c r="A48" s="24">
        <v>33</v>
      </c>
      <c r="B48" s="27" t="s">
        <v>62</v>
      </c>
      <c r="C48" s="40" t="s">
        <v>105</v>
      </c>
      <c r="D48" s="20" t="s">
        <v>26</v>
      </c>
      <c r="E48" s="45">
        <v>4</v>
      </c>
      <c r="F48" s="46">
        <v>83938.95</v>
      </c>
      <c r="G48" s="37">
        <f t="shared" si="0"/>
        <v>335755.8</v>
      </c>
      <c r="H48" s="28" t="s">
        <v>20</v>
      </c>
      <c r="I48" s="47" t="s">
        <v>14</v>
      </c>
      <c r="J48" s="47" t="s">
        <v>13</v>
      </c>
    </row>
    <row r="49" spans="1:10" s="2" customFormat="1" ht="409.5" x14ac:dyDescent="0.2">
      <c r="A49" s="37" t="s">
        <v>71</v>
      </c>
      <c r="B49" s="27" t="s">
        <v>63</v>
      </c>
      <c r="C49" s="40" t="s">
        <v>106</v>
      </c>
      <c r="D49" s="20" t="s">
        <v>70</v>
      </c>
      <c r="E49" s="45">
        <v>4</v>
      </c>
      <c r="F49" s="46">
        <v>59067.18</v>
      </c>
      <c r="G49" s="37">
        <f t="shared" si="0"/>
        <v>236268.72</v>
      </c>
      <c r="H49" s="28" t="s">
        <v>20</v>
      </c>
      <c r="I49" s="47" t="s">
        <v>14</v>
      </c>
      <c r="J49" s="47" t="s">
        <v>13</v>
      </c>
    </row>
    <row r="50" spans="1:10" s="2" customFormat="1" ht="409.5" x14ac:dyDescent="0.2">
      <c r="A50" s="24">
        <v>35</v>
      </c>
      <c r="B50" s="27" t="s">
        <v>64</v>
      </c>
      <c r="C50" s="40" t="s">
        <v>107</v>
      </c>
      <c r="D50" s="20" t="s">
        <v>70</v>
      </c>
      <c r="E50" s="45">
        <v>10</v>
      </c>
      <c r="F50" s="46">
        <v>83938.95</v>
      </c>
      <c r="G50" s="37">
        <f t="shared" si="0"/>
        <v>839389.5</v>
      </c>
      <c r="H50" s="28" t="s">
        <v>20</v>
      </c>
      <c r="I50" s="47" t="s">
        <v>14</v>
      </c>
      <c r="J50" s="47" t="s">
        <v>13</v>
      </c>
    </row>
    <row r="51" spans="1:10" s="2" customFormat="1" ht="409.5" x14ac:dyDescent="0.2">
      <c r="A51" s="37">
        <v>36</v>
      </c>
      <c r="B51" s="27" t="s">
        <v>65</v>
      </c>
      <c r="C51" s="72" t="s">
        <v>108</v>
      </c>
      <c r="D51" s="20" t="s">
        <v>70</v>
      </c>
      <c r="E51" s="45">
        <v>20</v>
      </c>
      <c r="F51" s="46">
        <v>117855</v>
      </c>
      <c r="G51" s="37">
        <f t="shared" si="0"/>
        <v>2357100</v>
      </c>
      <c r="H51" s="28" t="s">
        <v>20</v>
      </c>
      <c r="I51" s="47" t="s">
        <v>14</v>
      </c>
      <c r="J51" s="47" t="s">
        <v>13</v>
      </c>
    </row>
    <row r="52" spans="1:10" ht="15" customHeight="1" x14ac:dyDescent="0.25">
      <c r="A52" s="24">
        <v>37</v>
      </c>
      <c r="B52" s="49" t="s">
        <v>66</v>
      </c>
      <c r="C52" s="71" t="s">
        <v>110</v>
      </c>
      <c r="D52" s="50" t="s">
        <v>70</v>
      </c>
      <c r="E52" s="51">
        <v>4</v>
      </c>
      <c r="F52" s="46">
        <v>59067.18</v>
      </c>
      <c r="G52" s="37">
        <f t="shared" si="0"/>
        <v>236268.72</v>
      </c>
      <c r="H52" s="52" t="s">
        <v>20</v>
      </c>
      <c r="I52" s="53" t="s">
        <v>14</v>
      </c>
      <c r="J52" s="52" t="s">
        <v>13</v>
      </c>
    </row>
    <row r="53" spans="1:10" ht="67.5" customHeight="1" x14ac:dyDescent="0.25">
      <c r="A53" s="37">
        <v>38</v>
      </c>
      <c r="B53" s="54" t="s">
        <v>67</v>
      </c>
      <c r="C53" s="70" t="s">
        <v>109</v>
      </c>
      <c r="D53" s="55" t="s">
        <v>70</v>
      </c>
      <c r="E53" s="56">
        <v>6</v>
      </c>
      <c r="F53" s="48">
        <v>83938.95</v>
      </c>
      <c r="G53" s="37">
        <f t="shared" si="0"/>
        <v>503633.69999999995</v>
      </c>
      <c r="H53" s="59" t="s">
        <v>20</v>
      </c>
      <c r="I53" s="60" t="s">
        <v>14</v>
      </c>
      <c r="J53" s="59" t="s">
        <v>13</v>
      </c>
    </row>
    <row r="54" spans="1:10" ht="67.5" customHeight="1" x14ac:dyDescent="0.25">
      <c r="A54" s="24">
        <v>39</v>
      </c>
      <c r="B54" s="54" t="s">
        <v>72</v>
      </c>
      <c r="C54" s="70" t="s">
        <v>115</v>
      </c>
      <c r="D54" s="62" t="s">
        <v>26</v>
      </c>
      <c r="E54" s="56">
        <v>1</v>
      </c>
      <c r="F54" s="48">
        <v>866250</v>
      </c>
      <c r="G54" s="37">
        <f t="shared" si="0"/>
        <v>866250</v>
      </c>
      <c r="H54" s="59" t="s">
        <v>20</v>
      </c>
      <c r="I54" s="60" t="s">
        <v>14</v>
      </c>
      <c r="J54" s="59" t="s">
        <v>13</v>
      </c>
    </row>
    <row r="55" spans="1:10" ht="67.5" customHeight="1" x14ac:dyDescent="0.25">
      <c r="A55" s="37">
        <v>40</v>
      </c>
      <c r="B55" s="54" t="s">
        <v>79</v>
      </c>
      <c r="C55" s="70" t="s">
        <v>116</v>
      </c>
      <c r="D55" s="62" t="s">
        <v>26</v>
      </c>
      <c r="E55" s="56">
        <v>1</v>
      </c>
      <c r="F55" s="48">
        <v>390000</v>
      </c>
      <c r="G55" s="37">
        <f t="shared" si="0"/>
        <v>390000</v>
      </c>
      <c r="H55" s="59" t="s">
        <v>20</v>
      </c>
      <c r="I55" s="60" t="s">
        <v>14</v>
      </c>
      <c r="J55" s="59" t="s">
        <v>13</v>
      </c>
    </row>
    <row r="56" spans="1:10" ht="67.5" customHeight="1" x14ac:dyDescent="0.25">
      <c r="A56" s="24">
        <v>41</v>
      </c>
      <c r="B56" s="54" t="s">
        <v>73</v>
      </c>
      <c r="C56" s="74" t="s">
        <v>120</v>
      </c>
      <c r="D56" s="62" t="s">
        <v>74</v>
      </c>
      <c r="E56" s="56">
        <v>9</v>
      </c>
      <c r="F56" s="48">
        <v>11200</v>
      </c>
      <c r="G56" s="37">
        <f t="shared" si="0"/>
        <v>100800</v>
      </c>
      <c r="H56" s="59" t="s">
        <v>20</v>
      </c>
      <c r="I56" s="60" t="s">
        <v>14</v>
      </c>
      <c r="J56" s="59" t="s">
        <v>13</v>
      </c>
    </row>
    <row r="57" spans="1:10" ht="60.75" customHeight="1" x14ac:dyDescent="0.25">
      <c r="A57" s="37">
        <v>42</v>
      </c>
      <c r="B57" s="54" t="s">
        <v>75</v>
      </c>
      <c r="C57" s="70" t="s">
        <v>117</v>
      </c>
      <c r="D57" s="62" t="s">
        <v>77</v>
      </c>
      <c r="E57" s="56">
        <v>6</v>
      </c>
      <c r="F57" s="48">
        <v>296000</v>
      </c>
      <c r="G57" s="37">
        <f t="shared" si="0"/>
        <v>1776000</v>
      </c>
      <c r="H57" s="57" t="s">
        <v>20</v>
      </c>
      <c r="I57" s="58" t="s">
        <v>14</v>
      </c>
      <c r="J57" s="57" t="s">
        <v>13</v>
      </c>
    </row>
    <row r="58" spans="1:10" ht="84.75" x14ac:dyDescent="0.25">
      <c r="A58" s="24">
        <v>43</v>
      </c>
      <c r="B58" s="61" t="s">
        <v>76</v>
      </c>
      <c r="C58" s="73" t="s">
        <v>114</v>
      </c>
      <c r="D58" s="63" t="s">
        <v>78</v>
      </c>
      <c r="E58" s="64">
        <v>1</v>
      </c>
      <c r="F58" s="48">
        <v>394000</v>
      </c>
      <c r="G58" s="37">
        <f t="shared" si="0"/>
        <v>394000</v>
      </c>
      <c r="H58" s="57" t="s">
        <v>20</v>
      </c>
      <c r="I58" s="58" t="s">
        <v>14</v>
      </c>
      <c r="J58" s="57" t="s">
        <v>13</v>
      </c>
    </row>
    <row r="59" spans="1:10" x14ac:dyDescent="0.25">
      <c r="A59" s="14"/>
      <c r="G59" s="34">
        <f>SUM(G16:G58)</f>
        <v>37958796.659999996</v>
      </c>
    </row>
    <row r="60" spans="1:10" x14ac:dyDescent="0.25">
      <c r="A60" s="14"/>
    </row>
    <row r="61" spans="1:10" x14ac:dyDescent="0.25">
      <c r="A61" s="14"/>
    </row>
    <row r="62" spans="1:10" x14ac:dyDescent="0.25">
      <c r="A62" s="14"/>
    </row>
    <row r="63" spans="1:10" ht="15.75" x14ac:dyDescent="0.25">
      <c r="A63" s="11"/>
      <c r="B63" s="19" t="s">
        <v>21</v>
      </c>
      <c r="C63" s="19"/>
      <c r="D63" s="32" t="s">
        <v>16</v>
      </c>
      <c r="E63" s="6" t="s">
        <v>17</v>
      </c>
      <c r="G63" s="34" t="s">
        <v>25</v>
      </c>
    </row>
    <row r="64" spans="1:10" x14ac:dyDescent="0.25">
      <c r="A64" s="11"/>
    </row>
    <row r="65" spans="1:3" ht="16.149999999999999" customHeight="1" x14ac:dyDescent="0.25">
      <c r="A65" s="11"/>
    </row>
    <row r="66" spans="1:3" ht="24" customHeight="1" x14ac:dyDescent="0.25">
      <c r="A66" s="15"/>
      <c r="B66" s="19" t="s">
        <v>24</v>
      </c>
    </row>
    <row r="67" spans="1:3" x14ac:dyDescent="0.25">
      <c r="A67" s="16"/>
    </row>
    <row r="68" spans="1:3" x14ac:dyDescent="0.25">
      <c r="B68" s="17"/>
      <c r="C68" s="17"/>
    </row>
    <row r="69" spans="1:3" x14ac:dyDescent="0.25">
      <c r="A69" s="15"/>
    </row>
    <row r="70" spans="1:3" x14ac:dyDescent="0.25">
      <c r="A70" s="18"/>
    </row>
    <row r="71" spans="1:3" x14ac:dyDescent="0.25">
      <c r="A71" s="18"/>
    </row>
  </sheetData>
  <pageMargins left="0.51181102362204722" right="0.11811023622047245" top="0.39370078740157483" bottom="0.39370078740157483"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к Объявлению</vt:lpstr>
    </vt:vector>
  </TitlesOfParts>
  <Company>ВК ОЦК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глМедсестра</dc:creator>
  <cp:lastModifiedBy>ПК</cp:lastModifiedBy>
  <cp:lastPrinted>2022-01-26T09:36:22Z</cp:lastPrinted>
  <dcterms:created xsi:type="dcterms:W3CDTF">2012-01-12T09:00:23Z</dcterms:created>
  <dcterms:modified xsi:type="dcterms:W3CDTF">2023-01-25T09:17:56Z</dcterms:modified>
</cp:coreProperties>
</file>