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Лист1" sheetId="1" r:id="rId1"/>
    <sheet name="Лист2" sheetId="2" r:id="rId2"/>
    <sheet name="Лист3" sheetId="3"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2"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9" i="1" l="1"/>
</calcChain>
</file>

<file path=xl/sharedStrings.xml><?xml version="1.0" encoding="utf-8"?>
<sst xmlns="http://schemas.openxmlformats.org/spreadsheetml/2006/main" count="273" uniqueCount="129">
  <si>
    <t>DDP</t>
  </si>
  <si>
    <t>Хабарландыруға 1 қосымша</t>
  </si>
  <si>
    <t>Лот №</t>
  </si>
  <si>
    <t>Өлшем бірлігі</t>
  </si>
  <si>
    <t>Саны</t>
  </si>
  <si>
    <t>Баға, теңге</t>
  </si>
  <si>
    <t xml:space="preserve"> Сома, теңге</t>
  </si>
  <si>
    <t>Тауарды жеткізу мерзімі</t>
  </si>
  <si>
    <t>Тауарды жеткізу орны</t>
  </si>
  <si>
    <t>Жеткізу шарттары (INCOTERMS 2020 сәйкес)</t>
  </si>
  <si>
    <t>Өскемен қ., Көкжал Барака көш., 11</t>
  </si>
  <si>
    <t>Тапсырыс берушінің тапсырмасы бойынша ұш жұмыс күн ішінде</t>
  </si>
  <si>
    <t>Медициналық бұйымдардың атауы</t>
  </si>
  <si>
    <t>қысқа сипаттамасы</t>
  </si>
  <si>
    <t xml:space="preserve">Барлығы: </t>
  </si>
  <si>
    <t>Бас медбике ___________________ Булгакова Н.В</t>
  </si>
  <si>
    <t xml:space="preserve">ҚТБ меңгерүші ____________________Екимцева  Е.А.  </t>
  </si>
  <si>
    <t>СББ меңгерушісі_________________Зубова О.Б.</t>
  </si>
  <si>
    <t>набор</t>
  </si>
  <si>
    <t xml:space="preserve">Гелевая карта Акросс для определения группы крови АВО прямым  и перекрестным методом и резус фактора. Для иммуногематологического анализатора Акросс </t>
  </si>
  <si>
    <t>Область применения ТРУ  Реагенты предназначены для профессиональной диагностики «in  vitro» групп крови человека. Используются  для  определения групп крови по системе АВО прямым и перекрестным методом  и резус-фактора не менее чем двумя различными анти-D реагентами. 
Качественные характеристики  
 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Технические характеристики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
Эксплуатационные характеристики  Выявляет антигены А , В, D  на эритроцитах человека  и антитела анти –А и анти В в сыворотке.  
Хранение при температуре +2-+25о С. Не хранить возле источников тепла и системы кондиционирования.</t>
  </si>
  <si>
    <t>набор (50шт.)</t>
  </si>
  <si>
    <t xml:space="preserve">Гелевая карта Акросс для проведения прямой и непрямой пробы Кумбса. Для иммуногематологического анализатора Акросс </t>
  </si>
  <si>
    <t xml:space="preserve">Область применения ТРУ  Реагенты предназначены для профессиональной диагностики «in  vitro». Используются  для скрининга и идентификации антиэритроцитарных антител, постановки пробы на совместимость по антигенам эритроцитов в непрямом антиглобулиновом тесте (проба Кумбса), прямого антиглобулинового теста (прямой реакции Кумбса) методом гель-фильтрации.
Качественные характеристики  П
 Диагностические карты с  8 микропробирками На лицевой этикетке карты указан тип микропробирки - микропробирка AHG.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50штук
Технические характеристики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Эксплуатационные характеристики  Функция полиспецифического антиглобулинового человеческого реактива (AHG) – определять присутствие  антител IgG и анти-C3d.  Хранение при температуре +2-+25о С. Не хранить возле источников тепла и системы кондиционирования
</t>
  </si>
  <si>
    <t xml:space="preserve">Раствор низкой ионной силы Акросс.Для иммуногематологического анализатора Акросс  </t>
  </si>
  <si>
    <t xml:space="preserve">Область применения ТРУ Предназначен для приготовления суспензии эритроцитов для определения групп крови, для определения и идентификации антиэритроцитарных антител, аутоконтроля, прямого антиглобулинового теста постановки реакции на совместимость по антигенам эритроцитов. 
Качественные характеристики  
 Реагент в жидкой форме, готовый к использованию, стерильный.  Форма выпуска:  флакон 1х500мл на 200 исследований.
Технические характеристики   Флакон содержит буферный раствор низкой ионной силы. Раствор должен быть совместим с гелевыми картами Across System.
Эксплуатационные характеристики  Срок годности со дня выпуска 24 месяца. После вскрытия реагенты стабильны до истечения срока годности  при соблюдении условий хранения.Хранение при температуре +2-+25о С. Транспортировка с соблюдением холодовой цепи
</t>
  </si>
  <si>
    <t xml:space="preserve">флакон 1х500мл </t>
  </si>
  <si>
    <t xml:space="preserve">Стандартные эритроциты Акросс А1/В для определения группы крови. Для иммуногематологического анализатора Акросс </t>
  </si>
  <si>
    <t>Область применения ТРУ Предназначены для  профессиональной диагностики «in vitro» групп крови человека Стандартные эритроциты для определения группы крови AB0 перекрестным методом
Качественные характеристики  
 0,8% суспензия эритроцитов , готовых к использованию. Стеклянные флаконы с крышками разного цвета со встроенным пипетками . Форма выпуска: Упаковка из 2 флаконов A1, B 2 x 10 мл, на 200 исследований.
Технические характеристики   Каждый флакон содержит не менее 10 мл человеческих эритроцитов групп А1 и B соответственно, в 0,8-% суспензии, в буферном растворе с консервантами.
Реактив производится из материала одного донора для каждого флакона.
Используемый в составе буферный раствор должен быть совместим с гелевыи картами Across System.
Эксплуатационные характеристики  Срок годности со дня выпуска 6 недель. После вскрытия реагенты стабильны до истечения срока годности  при соблюдении условий хранения.
Хранение при температуре +2-+8о С. Транспортировка с соблюдением холодовой цепи</t>
  </si>
  <si>
    <t xml:space="preserve">Упаковка из 2 флаконов </t>
  </si>
  <si>
    <t xml:space="preserve">Стандартные эритроциты Акросс для скрининга антител. Для иммуногематологического анализатора Акросс </t>
  </si>
  <si>
    <t xml:space="preserve">Область применения ТРУ Предназначены для  скрининга антител в сыворотке доноров и реципиентов  в непрямом антиглобулиновом тесте методом колоночной агглютинации
Качественные характеристики  
 0,8% суспензия эритроцитов, готовых к использованию. Стеклянные флаконы с крышками со встроенными пипетками.
 Форма выпуска: Набор из 4 флаконов, 4 × 10 мл,  на  200 исследований 
Технические характеристики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Используемый в составе буферный раствор должен быть совместим с гелевыи картами Across System.
Эксплуатационные характеристики  Срок годности со дня выпуска 6 недель. После вскрытия реагенты стабильны до истечения срока годности  при соблюдении условий хранения.Хранение при температуре +2-+8о С. Транспортировка с соблюдением холодовой цепи
</t>
  </si>
  <si>
    <t xml:space="preserve">Упаковка из 3 флаконов </t>
  </si>
  <si>
    <t xml:space="preserve">Промывочный раствор О Акросс. Для иммуногематологического анализатора Акросс </t>
  </si>
  <si>
    <t xml:space="preserve">Область применения ТРУ Раствор промывающий предназначен для работы автоматического иммуногематологического анализатора Окто М 
Качественные характеристики  
 Реагент в жидкой форме, готовый к использованию. Форма выпуска:  флакон в упаковке 1х500мл на 200 исследований.
Технические характеристики   Флакон содержит раствор для промывки системы оборудрования. Раствор должен быть совместим с системой Окто М.
Эксплуатационные характеристики  Срок годности со дня выпуска 24 месяца. После вскрытия реагенты стабильны до истечения срока годности  при соблюдении условий хранения.Хранение при температуре +2-+25о С. Транспортировка с соблюдением холодовой цепи.
</t>
  </si>
  <si>
    <t xml:space="preserve">1 флакон в упаковке по500мл  </t>
  </si>
  <si>
    <t xml:space="preserve">Микропланшет для приготовления суспензии 96 лунок для анализатора Octo-M Акросс. Для иммуногематологического анализатора Акросс </t>
  </si>
  <si>
    <t>Предназначен для приготовления суспензии эритроцитов при проведении исследований на автоматическом анализаторе Octo-M Акросс. Материал : полистерол. 96 лунок. не менее 50 шт в упаковке</t>
  </si>
  <si>
    <t xml:space="preserve">упаковка по 50 шт </t>
  </si>
  <si>
    <t xml:space="preserve">Контрольные эритроциты для прямой пробы Кумбса Для иммуногематологического анализатора Акросс </t>
  </si>
  <si>
    <t>Область применения ТРУ Предназначены для  проведения внутрилабораторного контроля качества иммуногематологических исследований. Проверка рабочих характеристик материалов в ходе плановых тестов (используемых карт, оборудования, методик).
Качественные характеристики  
 Набор содержит 1пробирку  10 мл суспензии цельной крови человека.
Технические характеристики   Контрольные эритроциты для прямой пробы Кумбса содержат 3-5% эритроцитарную суспензию, сенсибилизированную анти-D в буферном растворе, содержащем консервант. 
Эксплуатационные характеристики  Перед использованием , материал теста должен достичь комнатной температуры (18-25°С).  Не допускать загрязнения после открытия пробирок. Не используйте мутные и гемолизированные реагенты.
Стабильны до истечения срока, указанного на этикетке, в случае хранения в надлежащих условиях
Хранение при температуре +2-+8о С. Не замораживать . Транспортировка с соблюдением холодовой цепи.</t>
  </si>
  <si>
    <t xml:space="preserve">Набор -1пробирка по10 мл </t>
  </si>
  <si>
    <t xml:space="preserve">Контроль качества Акросс  Для иммуногематологического анализатора Акросс </t>
  </si>
  <si>
    <t xml:space="preserve">Предназначены для  проведения внутрилабораторного контроля качества иммуногематологических исследований. Проверка рабочих характеристик материалов в ходе плановых тестов (используемых карт, оборудования, методик).Содержит 4 пробирки по 4 мл суспензии цельной крови человека.
Концентрация эритроцитов в каждой пробирке контроля качества Across с цельной кровью скорректирована до 25%-30%. 
Про бир ка Груп па кро ви Фенотип по системе Rh, Kell (KEL1) Антитела
   Регу-лярные Нерегу-лярные
QC1 A R1R1 D+C+E-c-e+ K+ Анти-В -
QC2 B R1R2 D+C+E+c+e+ K- Анти-А Анти-К
QC3 AB rr D-C-E-c+e+ K- - Анти-D
QC4 O R2R2 D+C-E+c+e- K- Анти-А, Анти-В -
* Результаты прямой реакции Кумбса во всех пробирках отрицательны. 
** Любые отличающиеся результаты должны быть исследованы.
Срок годности со дня выпуска 6 недель.Перед использованием , материал теста должен достичь комнатной температуры (18-25°С).  Центрифугирование при 150об/мин 10минут.
Не допускать загрязнения после открытия пробирок. Не используйте мутные и гемолизированные реагенты.
Стабильны до истечения срока, указанного на этикетке, в случае хранения в надлежащих условиях. Хранение при температуре +2-+8о С. Не замораживать . Транспортировка с соблюдением холодовой цепи
</t>
  </si>
  <si>
    <t xml:space="preserve">набор -4 пробирки по 4 мл </t>
  </si>
  <si>
    <t xml:space="preserve">Анти-D моноклональный реагент IgG+IgM Для иммуногематологического анализатора Акросс </t>
  </si>
  <si>
    <t>Область применения ТРУ Предназначены для определение антигена D на исследуемых эритроцитах, включая определения D-слабого и D-вариантного (в том числе варианта D VI) в непрямом антиглобулиновом тестев (НАГТ) в гелевых картах
Качественные характеристики  
 Реагент в жидкой форме, готовый для использования , прозрачный, без цвета, во флаконах по 10 мл. 
Технические характеристики   1 флакон, содержащий не менее 10 мл реагента являющегося смесью человеческих моноклональных антител IgМ анти-D (клон RUM-1) и человеческих моноклональных антител IgG анти-D (клон MS-26)  в фосфатном буфере, содержащем хлорид натрия, бычий альбумин и макромолекулярные потенциаторы.
Эксплуатационные характеристики  После вскрытия реагенты стабильны до истечения срока годности  при соблюдении условий хранения 
Хранение при температуре +2-+8о С. Транспортировка с соблюдением холодовой цепи</t>
  </si>
  <si>
    <t>1 флакон по 10мл</t>
  </si>
  <si>
    <t xml:space="preserve">Контрольные эритроциты для идентификации антител Для иммуногематологического анализатора Акросс </t>
  </si>
  <si>
    <t>Область применения ТРУ   Стандартные эритроциты предназначены для определения специфичности (идентификации) антител  в непрямом антиглобулиновом тесте методом агглютинации в геле
Качественные характеристики  
 0,8% суспензия эритроцитов, готовых к использованию. Стеклянные флаконы с крышками со встроенными пипетками.
 Форма выпуска: Набор из не менее одиннадцати флаконов, 11 флаконов по 5 мл
Технические характеристики   Каждый флакон  должен содержать не менее 5 мл человеческих эритроцитов группы 0 в виде 0,8% суспензии, в буферном растворе с консервантами. Эритроциты во флаконах в наборе отличаются по составу антигенов, должны содержать антигены соответствующие основным клинически значимым антителам и быть отобраны таким образом, чтобы анализируя в совокупности реакции агглютинации эритроцитов из каждого флакона в присутствии исследуемого образца в гелевой карте с античеловеческим глобулином методом исключения с большой вероятностью можно было установить специфичность антител в исследуемом образце. Каждая партия должна сопровождаться листом, на котором указан состав антигенов в каждом флаконе. Реактив производится из материала одного донора для каждого флакона.
Используемый в составе буферный раствор должен быть совместим с гелевыи картами Across System.
Эксплуатационные характеристики  Срок годности со дня выпуска 6 недель.После вскрытия реагенты стабильны до истечения срока годности  при соблюдении условий хранения.
Хранение при температуре +2-+8о С. Транспортировка с соблюдением холодовой цепи</t>
  </si>
  <si>
    <t>Набор из 11 флаконов по 5 мл</t>
  </si>
  <si>
    <t xml:space="preserve">Гелевая карта Акросс для определения антигена DVI+ Для иммуногематологического анализатора Акросс </t>
  </si>
  <si>
    <t>Содержит 8 микропробирок. Определение антигена DVI+. Антиген D отличается высокой иммуногенностью
среди всех антигенов эритроцитов. Используемые анти-D антитела реагируют
с вариантом DVI – исслед. 4-х образцов на карте.</t>
  </si>
  <si>
    <t>набор (10шт.)</t>
  </si>
  <si>
    <t xml:space="preserve">Гелевая карта Акросс для определения антител IgG Определение антител IgG на эритроцитах и в сыворотке/плазме содержит мо-
носпецифический антиглобулин и используется для определения антител на
поверхности эритроцитов и (или) в сыворотке/плазме. Для иммуногематологического анализатора Акросс </t>
  </si>
  <si>
    <t>Содержит 8 микропробирок. Определение антител IgG на эритроцитах и в сыворотке/плазме содержит мо-
носпецифический антиглобулин и используется для определения антител на
поверхности эритроцитов и (или) в сыворотке/плазме.</t>
  </si>
  <si>
    <t>FUJI DRI-CHEM SLIDE GPT/ALT-PIIIS Аланин-аминотрансфераза (глютамино-пировиноградно-кислая трансаминаза). Для биохимического  анализатора «FUJI DRI-CHEM»</t>
  </si>
  <si>
    <t xml:space="preserve">Область применения ТРУ Предназначены для диагностики in vitro  определения АЛТ на анализаторе «FUJI DRI-CHEM.»
Качественные характеристики  
  Слайды для определения аланинаминотрансферазы в сыворотке или плазме колориметрическим методом  
 Форма выпуска:  Упаковка не менее 24 шт
 Технические характеристики    Представляет собой пластиковую пластинку с многослойной пленкой . 
 Эксплуатационные характеристики  Совместимы с анализатором FUJI DRI-CHEM. Условия эксплуатации 10 - 35 ºC. Хранение при температуре +2-+8 °C.. в сухом месте 
</t>
  </si>
  <si>
    <t>Упаковка  24 шт</t>
  </si>
  <si>
    <t>FUJI DRI-CHEM SLIDE TP-PIIIS. Белок Для биохимического  анализатора «FUJI DRI-CHEM»</t>
  </si>
  <si>
    <t xml:space="preserve">Область применения ТРУ Предназначены для диагностики in vitro  определения общего белка на анализаторе «FUJI DRI-CHEM.»
Качественные характеристики  
 Слайды для определения общего белка в сыворотке или плазме колориметрическим методом  
 Форма выпуска:  Упаковка не менее 24 шт
Технические характеристики    Представляет собой пластиковую пластинку с многослойной пленкой . 
Эксплуатационные характеристики  Совместимы с анализатором FUJI DRI-CHEM. Условия эксплуатации 10 - 35 ºC. Хранение при температуре +2-+8 °C.. в сухом месте 
   </t>
  </si>
  <si>
    <t>Липочек Контроль «Аттестованная биохимия»,
Уровень 1 (12х5 мл) Для биохимического  анализатора «FUJI DRI-CHEM»Для биохимического  анализатора «FUJI DRI-CHEM»</t>
  </si>
  <si>
    <t xml:space="preserve">C-310-5 Липочек Контроль"Аттестованная биохимия" Lyphochek Assayed Chemistry Control,уровень 1, 12х5 мл
Контрольный материал для внутрилабораторного контроля качества для оценки воспроизводимости определения биохимических показателей.
Работа на анализаторах различных производителей.
Включает 80 показателей: Ацетаминофен; Церулоплазмин; IgM; Т3 (общий); Кислая фосфатаза (общая); Хлорид; Железо; Т3 связывание; Альбумин; Холестерин; Лактат; Т4 (свободный); Щелочная фосфатаза; Холестерин (ЛПВП); Лейцинаминопептидаза (LAP); Т4 (общий); АФП; Холинэстераза; ЛДГ; Тироксинсвязывающий глобулин; Альдолаза; КК (креатинкиназа); Липаза; Теофиллин; Альфа-1-антитрипсин; С3 Комплимент; Литий; Железо (ОЖСС); АЛТ; С4 Комплимент; Магний; Железо (НЖСС); Амилаза; Медь; Осмоляльность; Тобрамицин; Амилаза (панкреатическая); Кортизол; Простатическая кислая фосфатаза; Трансферин; Аполипопротеин А-1; Креатинин; Фосфор; Триглицериды; Аполипопротеин В; Дигоксин;; Калий; ТTГ; АСТ; Фолиевая кислота; Электрофоретический белок; Мочевина; Бикарбонаты (СО2); Гентамицин; Общий белок; Азот мочевины; Билирубин (прямой); ГГТ; Салициллаты; Мочевая кислота; Билирубин (коньюгированный); Глутаматдегидрогеназа; ПСА; Вальпроевая кислота; Билирубин (общий); Глюкоза; фенобарбитал; Ванкомицин; Глобулин; Гаптоглобин; Фенитоин; Витамин В12; Кальций; Альфа-гидроксибутират дегидрогеназа; Салициллаты; Кальций (ионизированный); Бета-ХГЧ; Натрий; Карбамазепин; IgA; Цинк; РЭА; IgG; Т3 (свободный).
Лиофилизированная форма.
Основа - человеческая сыворотка.
Не требует специального разбавителя.
Уровень концентрации – нормальный
</t>
  </si>
  <si>
    <t>упаковка 12 флаконов по 5 мл</t>
  </si>
  <si>
    <t>Липочек Контроль «Аттестованная биохимия»,
Уровень 2 (12х5 мл) Для биохимического  анализатора «FUJI DRI-CHEM»</t>
  </si>
  <si>
    <t>C-315-5 ЛИПОЧЕК КОНТРОЛЬ "АТТЕСТОВАННАЯ БИОХИМИЯ", УРОВЕНЬ 2, 12Х5 МЛ BIO-RAD LABORATORIES, INC. (США)
C-315-5 Липочек Контроль 
C-315-5 Липочек Контроль"Аттестованная биохимия" Lyphochek Assayed Chemistry Control, уровень 2, 12х5 мл
Контрольный материал для внутрилабораторного контроля качества для оценки воспроизводимости определения биохимических показателей.
Основа – человеческая сыворотка.
Работа на анализаторах различных производителей. Лиофилизированная форма выпуска.
Включает 80 показателей: Ацетаминофен; Церулоплазмин; IgM; Т3 (общий); Кислая фосфатаза (общая); Хлорид; Железо; Т3 связывание; Альбумин; Холестерин; Лактат; Т4 (свободный); Щелочная фосфатаза; Холестерин (ЛПВП); Лейцинаминопептидаза (LAP); Т4 (общий); АФП; Холинэстераза; ЛДГ; Тироксинсвязывающий глобулин; Альдолаза; КК (креатинкиназа); Липаза; Теофиллин; Альфа-1-антитрипсин; С3 Комплимент; Литий; Железо (ОЖСС); АЛТ; С4 Комплимент; Магний; Железо (НЖСС); Амилаза; Медь; Осмоляльность; Тобрамицин; Амилаза (панкреатическая); Кортизол; Простатическая кислая фосфатаза; Трансферин; Аполипопротеин А-1; Креатинин; Фосфор; Триглицериды; Аполипопротеин В; Дигоксин;; Калий; ТTГ; АСТ; Фолиевая кислота; Электрофоретический белок; Мочевина; Бикарбонаты (СО2); Гентамицин; Общий белок; Азот мочевины; Билирубин (прямой); ГГТ; Салициллаты; Мочевая кислота; Билирубин (коньюгированный); Глутаматдегидрогеназа; ПСА; Вальпроевая кислота; Билирубин (общий); Глюкоза; фенобарбитал; Ванкомицин; Глобулин; Гаптоглобин; Фенитоин; Витамин В12; Кальций; Альфа-гидроксибутират дегидрогеназа; Салициллаты; Кальций (ионизированный); Бета-ХГЧ; Натрий; Карбамазепин; IgA; Цинк; РЭА; IgG; Т3 (свободный).
Уровень концентрации – патологический.</t>
  </si>
  <si>
    <t xml:space="preserve">Бест  анти-ВГС- стрип </t>
  </si>
  <si>
    <t>Бест  анти-ВГС- стрип ). Скрининговый набор реагентов предназначен для выявления иммуноглобулинов  классов G и М,  к вирусу гепатита С в сыворотке (плазме) крови человека. Микропланшеты стрипованные по 8 лунок, 96 анализов. Набор содержит: планшет, положительный контрольный образец, отрицательный контрольный образец, коньюгат, раствор для разведения сывороток, раствор для разведения конъюгата, раствор для предварительного разведения,концентрат фосфатно – солевого буферного раствора с твином, субстратный буферный раствор, тетраметилбензидин,  стоп-реагент</t>
  </si>
  <si>
    <t>Бест- анти ВГС подтверждающий</t>
  </si>
  <si>
    <t>Бест- анти ВГС подтверждающий .«Скрининговый набор реагентов предназначен для выявления иммуноглобулинов  классов G и М,  к  структурным и неструктурным белкам вируса гепатита С в сыворотке (плазме) крови с целью подтверждения положительных результатов ИФА, полученных при скрининге. 96 луночные микропланшеты  по 8 лунок, на 48анализов. Набор содержит: планшет, отрицательный контрольный образец, положительный контрольный образец,коньюгат, раствор для разведения сывороток, раствор для предварительного разведения, раствор для разведения конъюгата, концентрат фосфатно – солевого буферного раствора с твином, субстратный буферный раствор, тетраметилбензидин,  стоп-реагент.</t>
  </si>
  <si>
    <t xml:space="preserve">Вектогеп В - HBs-антиген </t>
  </si>
  <si>
    <t>Вектогеп В-HBs-антиген - стрип .Набор реагентов для иммуноферментного выявления HBsAg. Одностадийная постановка,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 24 мес.,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t>
  </si>
  <si>
    <t xml:space="preserve">Вектогеп В-HBs-антиген - подтверждающий тест - стрип </t>
  </si>
  <si>
    <t xml:space="preserve">Вектогеп В-HBs-антиген - подтверждающий тест - стрип (0558).Набор реагентов для иммуноферментного подтверждения наличия HBsAg. Одностадийная постановка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t>
  </si>
  <si>
    <t xml:space="preserve">Рекомбибест антипаллидум-суммарные антитела </t>
  </si>
  <si>
    <t>Набор реагентов для иммуноферментного выявления суммарных антител к Treponema pallidum. Количество определений – 96 (12х8).     «Сэндвич»-вариант ИФА, одностадийный.  Выявление  IgM, IgG, IgA к возбудителю сифилиса в сыворотке (плазме) крови и ликворе  человека.  Количество определений 96 (12х8). ТМБ концентрат или раствор готовый для использования.  Время анализа  не более 1 час 25 мин. Дробное использование набора может быть реализовано в течение 12 месяцев. Срок годности на момент поставки не менее 80% от нормативного. Наличие: пакета для планшета типа "зип-лок", унифицированных неспецифических компонентов ФСБ-Т, стоп-реагента, регистрационного удостоверения.  Срок годности: не менее 24 месяцев</t>
  </si>
  <si>
    <t xml:space="preserve">Рекомбибест антипаллидум igG </t>
  </si>
  <si>
    <t>Рекомбибест антипаллидум igG стрип 1852.«Скрининговый набор реагентов, предназначен для выявления специфических антител igG к возбудителю сифилиса в  сыворотке (плазме) крови человека методом иммуноферментного анализа. Микропланшеты стрипованные по 8 лунок, 96 тестов. Набор содержит: планшет разборный, положительный  контрольный образец,  отрицательный контрольный образец, коньюгат, раствор для предварительного разведения, раствор для разведения сывороток, раствор для разведения конъюгата, концентрат фосфатно – солевого буферного раствора с твином, субстратный буферный раствор, тетраметилбензидин, стоп-реагент.</t>
  </si>
  <si>
    <t xml:space="preserve">КомбиБест ВИЧ1,2 АГ/АТ - </t>
  </si>
  <si>
    <t xml:space="preserve">КомбиБест ВИЧ1,2 АГ/АТ - стрип  ( Д - 0152).Скрининговый набор реагентов предназначен для одновременного выявления антигена Р24 ВИЧ-1 и антител кВИЧ-1 и ВИЧ-2 всыворотке (плазме) крови.. Микропланшеты стрипованные по 8 лунок, 96 анализов.Набор содержит: планшет, положительный контрольный образец , отрицательный контрольный образец, коньюгат, раствор для разведения сывороток, раствор для разведения конъюгата, раствор для предварительного разведения,концентрат фосфатно – солевого буферного раствора с твином, субстратный буферный раствор, тетраметилбензидин,  стоп-реагент. Набор/Жиынтық 8 55500 444000 АО Вектор Бест, Россия 
</t>
  </si>
  <si>
    <t>Диагностикум бруцеллезный антигенный жидкий для реакции агглютинации</t>
  </si>
  <si>
    <t xml:space="preserve">Гомогенная жидкость синего цвета, состоящая  из убитых нагреванием бруцелл в 6%-ном  растворе натрия хлористого. Серологическая диагностика бруцеллеза и подтверждение методом Райта.( 4 фл по 15мл в коробке). </t>
  </si>
  <si>
    <t xml:space="preserve">B-30 контроль для гематолоического анализатора MINDRAY BC-3600  (закрытая система) </t>
  </si>
  <si>
    <t xml:space="preserve">Контрольная кровь М-30 (закрытая система)
Согласно годовой заявке
Набор (3 фпробирки)
Используется для калибровки гематологического анализатора MINDRAY BC-3600. Требуется при внутрилабораторном контроле качества  общего анализа крови.
Показатели Величина показателей
Пластиковая упаковка с 3 пластиковыми пробирками 
Набор контрольных образцов крови с нормальным (N) высоким (H)
низким(L) содержанием показателей крови..
Упаковка должна иметь штрих код, совместимый со считывателем-сканером бар-кодов для закрытой системы гематологического анализатора MINDRAY BC-3600 
Normal-1 пробирка
High-1 пробирка
Low -1 пробирка 
Температура +2+8 С
</t>
  </si>
  <si>
    <t>набор (3пробирки H, N, L)</t>
  </si>
  <si>
    <t xml:space="preserve">М-30 D DILUENT для гематолоического анализатора MINDRAY BC-3600  (закрытая система) </t>
  </si>
  <si>
    <t xml:space="preserve">М-30 Diluent для гематолоического анализатора MINDRAY BC-3600  (закрытая система)
Канистра 20л
Согласно годовой заявке, с остаточным сроком годности не менее 60%
для гематологического анализатора MINDRAYBC-3600. Требуется при определении гемоглобина, гематокрита, клеток в компонентах крови при исследовании  компонентов.
Показатели Величина показателей
Прозрачность
Цвет
Запах прозрачная
бесцветная  жидкость
специфический
Изотонический раствор
Картонная канистра внутри полипропиленовая емкость с жидкостью
Упаковка должна иметь штрих код, совместимый со считывателем-сканером бар-кодов для закрытой системы гематологического анализатора MINDRAY BC-3600 
Хранится при температуре +2..+30°С
</t>
  </si>
  <si>
    <t>канистра (20л)</t>
  </si>
  <si>
    <t xml:space="preserve">M-30 R RINSE для гематолоического анализатора MINDRAY BC-3600  (закрытая система) </t>
  </si>
  <si>
    <t xml:space="preserve">M-30 R RINSE для гематолоического анализатора MINDRAY BC-3600 (закрытая система)
Канистра  20л
для гематологического анализатора   MINDRAY BC-3600. Требуется для очистки  анализатора при определении гемоглобина, гематокрита, клеток в компонентах крови при исследовании качества компонентов.
Показатели Величина показателей
Прозрачность
Цвет
Запах
 Прозрачная 
бесцветная жидкость
специфический
M-30 R RINSE картонная канистра  внутри полипропиленовая емкость  с жидкостью
Упаковка должна иметь штрих код, совместимый со считывателем-сканером бар-кодов для закрытой системы гематологического анализатора MINDRAY BC-3600 
Хранится при температуре +2..+30°С
</t>
  </si>
  <si>
    <t xml:space="preserve">M-30 CELLYSE для гематолоического анализатора MINDRAY BC-3600  (закрытая система) </t>
  </si>
  <si>
    <t xml:space="preserve">M-30 CELLYSE для гематологического анализатора MINDRAY BC-3600 (закрытая система)
Флакон500мл
для гематологического анализатора   MINDRAY BC-3600.  Требуется при определении гемоглобина в компонентах крови при исследовании качества компонентов.
Показатели Величина показателей
прозрачностьЦвет
Запах прозрачная 
бесцветная  жидкость
специфический
Реагент для определения гемоглобина M-30 CELLYSE Пластиковый флакон объемом 0,5 литра. Упаковка должна иметь штрих код, совместимый со считывателем-сканером бар-кодов для закрытой системы гематологического анализатора MINDRAY BC-3600 
Хранится при температуре +2..+30°С
</t>
  </si>
  <si>
    <t>флакон 500мл</t>
  </si>
  <si>
    <t xml:space="preserve">M-30 P PROBE CLEANSER для гематолоического анализатора MINDRAY BC-3600  (закрытая система) </t>
  </si>
  <si>
    <t xml:space="preserve">M-30 P PROBE CLEANSER для гематолоического анализатора MINDRAY BC-3600 (закрытая система)
Упаковка (12флакон)
Согласно годовой заявке
для гематологического анализатора   MINDRAY BC-3600. Требуется для очистки  анализатора  после проведения цикла анализов качества компонентов крови.
Показатели Величина показателей
Цвет 
Прозрачность
цвета жидкость,  С желтизной
Прозрачная жидкость
M-30 P PROBE CLEANSER для очистки гематологического анализатора в пластмассовом флаконе. Объем флакона  17мл  
Хранится при температуре +2..+30°С
</t>
  </si>
  <si>
    <t>упаковка (12 фл)</t>
  </si>
  <si>
    <t xml:space="preserve">Mythic 18 DILUENT (закрытая система)
Для гематологического  анализатора Mythic 18 </t>
  </si>
  <si>
    <t xml:space="preserve">Mythic 18 DILUENT (закрытая система). Канистра 20л. Согласно годовой заявке, со сроком годности не менее 60%. для гематологического анализатора Mythic 18 . для гематологического анализатора Mythic 18 . Требуется при определении гемоглобина, гематокрита, клеток в компонентах крови при исследовании компонентов. Изотонический раствор Прозрачность прозрачная. Цвет бесцветная жидкость. Запах отсутствует. Mythic 18 DILUENT (закрытая система) Пластиковая канистра белого цвета. Объем канистры 20 литров. На упаковке наличие штрих кода, для считывания сканером анализатора Mythic 18/ Хранится при температуре +2..+30°С. </t>
  </si>
  <si>
    <t xml:space="preserve">Mythic 18 Enzymatic Cleaning Solution Для гематологического  анализатора Mythic 18  (Закрытая система) </t>
  </si>
  <si>
    <t>Mythic 18 Enzymatic Cleaning Solution (Закрытая система). Ферментативный очищающий раствор. Mythic 18 Enzymatic Cleaning Solution пластиковый флакон. Объем флакона 1л. Прозрачность - прозрачная, цвет - бесцветная жидкость, запах - специфический. Требуется для очистки  анализатора  после проведения цикла, анализов качества компонентов крови</t>
  </si>
  <si>
    <t>флакон 1л</t>
  </si>
  <si>
    <t xml:space="preserve">Mythic 18 Cyanide free Lytic Solution
(закрытая система) Для гематологического  анализатора Mythic 18 </t>
  </si>
  <si>
    <t>Mythic 18 Cyanide free Lytic Solution/ Mythic 18 лизирующий реагент. кат№ HM18-008-1 (закрытая система). Канистра  1,0  л. Согласно годовой заявке, со сроком годности не менее 60%. для гематологического анализатора Mythic 18. Предназначен для разрушения оболочки эритроцитов и равномерного распределения гемоглобина в растворе в процессе измерения. Прозрачность прозрачная. Цвет бесцветная  жидкость. Запах отсутствует. Mythic 18 DILUENT закрытая система. Пластиковая канистра белого цвета. Объем канистры 1,0. На упаковке наличие штрих кода, для считывания сканером анализатора Mythic 18.  Хранится при температуре. +18..+30°С.</t>
  </si>
  <si>
    <t xml:space="preserve">Кровь контрольная для гематологического анализатора Mythic 18,  ORPHEE SA,   (закрытая система)Для гематологического  анализатора Mythic 18  </t>
  </si>
  <si>
    <t xml:space="preserve">Кровь контрольная для гематологического анализатора Mythic 18, производитель ORPHEE SA, Швейцария (закрытая система)
Набор с 3 пробирками
Согласно годовой заявке
для калибровки гематологического анализатора Mythic 18. Требуется при контроле качества  общего анализа крови.
Показатели Величина показателей
Пластиковая упаковка с 3пробирками 
Набор контрольных образцов крови с нормальным (N) высоким (H)
низким(L) содержанием показателей крови.
На упаковке наличие штрих кода, для считывания сканером анализатора Mythic 18 
Normal -1 пробирка
High-1 пробирка
Low-1 пробирка
Соблюдение условия холодовой цепи +2..+8°С
</t>
  </si>
  <si>
    <t>BD Leucocount™ Combo Control Kit Для  проточного цитометра BD FACSCalibur</t>
  </si>
  <si>
    <t>BD Leucocount™ Combo Control Kit. Комбинированный контрольный набор, включающий два контроля: BD Leucocount™ RBC Control  -  Low, High (низкий, высокий), BD Leucocount™ PLT Control  - Low, High(низкий, высокий), BDLeucocount™ ComboControlKitкартонная коробка (4 пластиковые пробирки с красными пробками). Используется для валидации методик определения остаточных клеток и для внутрилабораторного контроля качества исследований.</t>
  </si>
  <si>
    <t>BD Plasma™ Count Kit  Для  проточного цитометра BD FACSCalibur</t>
  </si>
  <si>
    <t xml:space="preserve">2 "BD Plasma™ Count Kit. "BD Plasma™ Count Kit. BDPlasma™ CountKitНабор реагентов для подсчета остаточных клеток в плаз-ме. В состав набора входит: 1) Реагент А: тиазоловый оранжевый в стабилизационном буфере. 2) Реагент B: антитела CD235a FITC/ CD41a PerCP-Cy™ 5.5; 3) пробирки BD Trucount™ пластиковые пробирки BD с ме-таллическим удерживателем осадка на дне, содержащие лиофилизированный осадок флуоресцентных частиц размером 4,2мкм.  Пробирки находятся в фольгированной упаковке. Картонная упаковка содержащая реагенты А,В и пластиковые пробирки. Используется для подсчета остаточных лейкоцитов, эритроцитов и тромбоцитов в плазме.
" Набор/жиынтық 7 756500 5295500 США, Becton Dickinson and Company BD Biosciences февраль-1
</t>
  </si>
  <si>
    <t>набор (50 определений)</t>
  </si>
  <si>
    <t>BD  CaliBRITE Beads Для  проточного цитометра BD FACSCalibur</t>
  </si>
  <si>
    <t xml:space="preserve">BD  CaliBRITE Beads. Ампулы с микросферами из полиметилметакрилата размер. объем немеченых частиц   6 мкм: 2,5 мл. объем меченых FITC  1,25 мл частиц
меченых PE,  1,25 мл частиц
меченых PerCP  1,25 мл частиц
Все формы поставляются в стабилизированном буферном солевом растворе 0,1 % азида натрия. На 25 тестов.  1,25 мл частиц. BDCaliBRITEBeads в картонной упаковке 4 пластиковых флакона с белой, зеленой, оранжевой и розовой крышкой.Частицы используются для регулировки настроек прибора, установки компенсации флуоресценции, а также для проверки чувствительности прибора. "
</t>
  </si>
  <si>
    <t>BD™ FACSClean Solution  Для  проточного цитометра BD FACSCalibur</t>
  </si>
  <si>
    <t xml:space="preserve">"BD™ FACSClean Solution. Деконтаминационный раствор. Прозрачность - прозрачная.  Цвет - бесцветная  жидкость. Запах- специфический запах хлора. BD™ FACSCleanSolution
Картонная канистра внутри полипропиленовая емкость с жидкостью.Объем канистры 5л. Для дезинфекции проточной кюветы и системы вакуумного удержания капель."
</t>
  </si>
  <si>
    <t>канистра 5л</t>
  </si>
  <si>
    <t>BD™ FACSFlow Sheath Fluid   Для  проточного цитометра BD FACSCalibur</t>
  </si>
  <si>
    <t>BD™ FACSFlow Sheath Fluid. BD™ FACSFlowSheathFluid Проточная жидкость. Тара картонная внутри полипропиленовая емкость с жидкостью. Объем канистры 20 литров. Применяется для подачи образца в кювету цитометра.  Является рабочим раствором прибора FacsCalibur. Используется для промывки проточной кюветы и системы вакуумного удержания капель.</t>
  </si>
  <si>
    <t>канистра 20л</t>
  </si>
  <si>
    <t>BD CellWASH™ - Для  проточного цитометра BD FACSCalibur</t>
  </si>
  <si>
    <t xml:space="preserve">BD CellWASH™ для проточного цитометра BD FACSCalibur
Канистра 5л
Согласно годовой заявке
Прозрачная бесцветная жидкость для разведения проб при проведении исследований плазмы на остаточные клетки
Показатели Величина показателей
Прозрачность
Цвет 
Запах Прозрачная 
бесцветная  жидкость
специфический
BDCellWASH™ -  картонная тара внутри полипропиленовая емкость с жидкостью. Канистра 5л 
Хранение при температуре +2..+30°С
</t>
  </si>
  <si>
    <t>BD™ Detergent Solution Concentrate Для  проточного цитометра BD FACSCalibur</t>
  </si>
  <si>
    <t xml:space="preserve">BDR Detergent Solution Concentrate для проточного цитометра BD FACSCalibur
Флакон 15 мл
Согласно годовой заявке
Для очистки проточной кюветы и системы вакуумного удержания капель
Показатели Величина показателей
Деконтаминационный раствор. 
Прозрачность
Цвет
Запах 
прозрачная 
бесцветная  жидкость
специфический запах 
Полипропиленовая емкость с жидкостью. Объем флакона 15 мл 
Хранится при температуре +20..+30°С
</t>
  </si>
  <si>
    <t>флакон (концентрат 15мл) 1 литр</t>
  </si>
  <si>
    <t>Пробирки Falcon Для  проточного цитометра BD FACSCalibur</t>
  </si>
  <si>
    <t xml:space="preserve">Пробирки Falcon с крышкой для проточного цитометра BD FACSCalibur
Согласно годовой заявке
Упаковка (125шт)
Для проведения калибровки проточного цитометра
Показатели Величина показателей
Пластмассовые, многоразовые с крышкой 
Пробирки Falconразмер 
В пакетированной упаковке 125шт пробирок
12×75мм
Хранится при температуре 0..+40°С
</t>
  </si>
  <si>
    <t>упаковка (125 пробирок)</t>
  </si>
  <si>
    <t xml:space="preserve">Кюветы для коагулометра TS-4000   </t>
  </si>
  <si>
    <t xml:space="preserve">Кюветы для коагулометра TS-4000
Упаковка (в упаковке 700 кювет)
Согласно годовой заявке
Используется для исследования факторов гемостаза при определении качества криопреципитата и СЗП  в коагулометре TS-4000
Показатели Величина показателей
Пластиковые прозрачные одноразовые кюветы для использования в коагулометре TS-4000. соединены по 4штуки Высота кюветы - 30мм
 Длина 4х спаренных кювет с бортиком -  65мм
 Ширина кюветы с бортиком - 16мм
 внутренний размер ячейки кюветы 12мм×12мм
Пластиковые одноразовые спаренные кюветы в картонной упаковке. Одна общая картонная упаковка содержит  700 кювет  
Хранится при температуре +2..+30°С
</t>
  </si>
  <si>
    <t>упаковка (700 микрокювет)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</si>
</sst>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12" x14ac:knownFonts="1">
    <font>
      <sz val="11"/>
      <color theme="1"/>
      <name val="Calibri"/>
      <family val="2"/>
      <charset val="204"/>
      <scheme val="minor"/>
    </font>
    <font>
      <sz val="11"/>
      <color theme="1"/>
      <name val="Calibri"/>
      <family val="2"/>
      <scheme val="minor"/>
    </font>
    <font>
      <sz val="12"/>
      <color rgb="FF000000"/>
      <name val="Times New Roman"/>
      <family val="1"/>
      <charset val="204"/>
    </font>
    <font>
      <b/>
      <sz val="12"/>
      <color rgb="FF202124"/>
      <name val="Times New Roman"/>
      <family val="1"/>
      <charset val="204"/>
    </font>
    <font>
      <sz val="11"/>
      <color theme="1"/>
      <name val="Calibri"/>
      <family val="2"/>
      <charset val="204"/>
      <scheme val="minor"/>
    </font>
    <font>
      <sz val="10"/>
      <name val="Arial"/>
      <family val="2"/>
      <charset val="204"/>
    </font>
    <font>
      <sz val="10"/>
      <name val="Arial"/>
      <family val="2"/>
    </font>
    <font>
      <sz val="12"/>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5" fillId="0" borderId="0"/>
    <xf numFmtId="0" fontId="6" fillId="0" borderId="0"/>
    <xf numFmtId="164" fontId="4" fillId="0" borderId="0" applyFont="0" applyFill="0" applyBorder="0" applyAlignment="0" applyProtection="0"/>
  </cellStyleXfs>
  <cellXfs count="32">
    <xf numFmtId="0" fontId="0" fillId="0" borderId="0" xfId="0"/>
    <xf numFmtId="0" fontId="3" fillId="0" borderId="0" xfId="0" applyFont="1" applyAlignment="1">
      <alignment horizontal="left"/>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0" xfId="0" applyFont="1"/>
    <xf numFmtId="0" fontId="9" fillId="0" borderId="1" xfId="0" applyFont="1" applyBorder="1" applyAlignment="1">
      <alignment horizontal="center" vertical="center" wrapText="1" shrinkToFit="1"/>
    </xf>
    <xf numFmtId="0" fontId="9" fillId="0" borderId="0" xfId="0" applyFont="1" applyAlignment="1">
      <alignment horizontal="center" vertical="center" wrapText="1" shrinkToFit="1"/>
    </xf>
    <xf numFmtId="0" fontId="8" fillId="0" borderId="0" xfId="0" applyFont="1" applyBorder="1"/>
    <xf numFmtId="0" fontId="8" fillId="0" borderId="1" xfId="0" applyFont="1" applyBorder="1" applyAlignment="1" applyProtection="1">
      <alignment horizontal="center" vertical="center" wrapText="1"/>
    </xf>
    <xf numFmtId="0" fontId="8" fillId="0" borderId="1" xfId="0" applyFont="1" applyBorder="1" applyAlignment="1">
      <alignment horizontal="center" vertical="center" wrapText="1" shrinkToFit="1"/>
    </xf>
    <xf numFmtId="0" fontId="2" fillId="2" borderId="1" xfId="0" applyFont="1" applyFill="1" applyBorder="1" applyAlignment="1" applyProtection="1">
      <alignment horizontal="center" vertical="center" wrapText="1"/>
    </xf>
    <xf numFmtId="0" fontId="8" fillId="0" borderId="2" xfId="0" applyFont="1" applyBorder="1" applyAlignment="1">
      <alignment vertical="top" wrapText="1"/>
    </xf>
    <xf numFmtId="0" fontId="7" fillId="0" borderId="2" xfId="3" applyFont="1" applyBorder="1" applyAlignment="1">
      <alignment vertical="center" wrapText="1" shrinkToFit="1"/>
    </xf>
    <xf numFmtId="0" fontId="7" fillId="0" borderId="0" xfId="3" applyFont="1" applyAlignment="1">
      <alignment horizontal="left" vertical="center" wrapText="1" shrinkToFit="1"/>
    </xf>
    <xf numFmtId="0" fontId="8" fillId="0" borderId="2" xfId="0" applyFont="1" applyBorder="1" applyAlignment="1">
      <alignment vertical="center" wrapText="1" shrinkToFit="1"/>
    </xf>
    <xf numFmtId="0" fontId="7" fillId="0" borderId="2" xfId="3" applyFont="1" applyFill="1" applyBorder="1" applyAlignment="1">
      <alignment vertical="center" wrapText="1" shrinkToFit="1"/>
    </xf>
    <xf numFmtId="0" fontId="8" fillId="0" borderId="1" xfId="0" applyFont="1" applyBorder="1" applyAlignment="1">
      <alignment horizontal="center" vertical="center"/>
    </xf>
    <xf numFmtId="0" fontId="11" fillId="0" borderId="0" xfId="0" applyNumberFormat="1" applyFont="1" applyFill="1" applyBorder="1" applyAlignment="1">
      <alignment horizontal="center" vertical="center" wrapText="1"/>
    </xf>
    <xf numFmtId="49" fontId="8" fillId="0" borderId="1" xfId="0" applyNumberFormat="1" applyFont="1" applyBorder="1" applyAlignment="1" applyProtection="1">
      <alignment horizontal="left" vertical="center" wrapText="1"/>
    </xf>
    <xf numFmtId="0" fontId="7" fillId="0" borderId="1" xfId="2" applyFont="1" applyFill="1" applyBorder="1" applyAlignment="1">
      <alignment horizontal="center" vertical="center" wrapText="1"/>
    </xf>
    <xf numFmtId="164" fontId="7" fillId="0" borderId="1" xfId="4" applyNumberFormat="1" applyFont="1" applyFill="1" applyBorder="1" applyAlignment="1">
      <alignment horizontal="center" vertical="center" wrapText="1"/>
    </xf>
    <xf numFmtId="0" fontId="8" fillId="0" borderId="1" xfId="0" applyFont="1" applyBorder="1" applyAlignment="1">
      <alignment wrapText="1"/>
    </xf>
    <xf numFmtId="0" fontId="7" fillId="0" borderId="1" xfId="3" applyFont="1" applyBorder="1" applyAlignment="1">
      <alignment horizontal="left" vertical="center" wrapText="1" shrinkToFit="1"/>
    </xf>
    <xf numFmtId="0" fontId="9" fillId="0" borderId="0" xfId="0" applyFont="1" applyBorder="1"/>
    <xf numFmtId="0" fontId="2" fillId="2" borderId="0" xfId="0" applyFont="1" applyFill="1" applyBorder="1" applyAlignment="1" applyProtection="1">
      <alignment horizontal="center" vertical="center" wrapText="1"/>
    </xf>
    <xf numFmtId="0" fontId="8" fillId="0" borderId="0" xfId="0" applyFont="1" applyBorder="1" applyAlignment="1">
      <alignment wrapText="1"/>
    </xf>
    <xf numFmtId="0" fontId="7" fillId="0" borderId="0"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Alignment="1">
      <alignment horizontal="left"/>
    </xf>
  </cellXfs>
  <cellStyles count="5">
    <cellStyle name="Normal_proposal" xfId="2"/>
    <cellStyle name="Обычный" xfId="0" builtinId="0"/>
    <cellStyle name="Обычный 2 2" xfId="3"/>
    <cellStyle name="Обычный 3" xfId="1"/>
    <cellStyle name="Финансов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64"/>
  <sheetViews>
    <sheetView tabSelected="1" topLeftCell="A51" zoomScale="90" zoomScaleNormal="90" workbookViewId="0">
      <selection activeCell="G9" sqref="G9:G52"/>
    </sheetView>
  </sheetViews>
  <sheetFormatPr defaultColWidth="9" defaultRowHeight="15.75" x14ac:dyDescent="0.25"/>
  <cols>
    <col min="1" max="1" width="5.5703125" style="5" customWidth="1"/>
    <col min="2" max="2" width="49" style="5" customWidth="1"/>
    <col min="3" max="3" width="59" style="5" customWidth="1"/>
    <col min="4" max="4" width="13.42578125" style="5" customWidth="1"/>
    <col min="5" max="6" width="11.28515625" style="5" customWidth="1"/>
    <col min="7" max="7" width="12.85546875" style="5" customWidth="1"/>
    <col min="8" max="8" width="16.85546875" style="5" customWidth="1"/>
    <col min="9" max="9" width="18.140625" style="5" customWidth="1"/>
    <col min="10" max="10" width="21.5703125" style="5" customWidth="1"/>
    <col min="11" max="11" width="10.42578125" style="5" customWidth="1"/>
    <col min="12" max="16384" width="9" style="5"/>
  </cols>
  <sheetData>
    <row r="4" spans="1:10" x14ac:dyDescent="0.25">
      <c r="I4" s="31" t="s">
        <v>1</v>
      </c>
      <c r="J4" s="31"/>
    </row>
    <row r="8" spans="1:10" s="7" customFormat="1" ht="63" x14ac:dyDescent="0.25">
      <c r="A8" s="6" t="s">
        <v>2</v>
      </c>
      <c r="B8" s="6" t="s">
        <v>12</v>
      </c>
      <c r="C8" s="6" t="s">
        <v>13</v>
      </c>
      <c r="D8" s="6" t="s">
        <v>3</v>
      </c>
      <c r="E8" s="6" t="s">
        <v>4</v>
      </c>
      <c r="F8" s="6" t="s">
        <v>5</v>
      </c>
      <c r="G8" s="6" t="s">
        <v>6</v>
      </c>
      <c r="H8" s="6" t="s">
        <v>7</v>
      </c>
      <c r="I8" s="6" t="s">
        <v>9</v>
      </c>
      <c r="J8" s="6" t="s">
        <v>8</v>
      </c>
    </row>
    <row r="9" spans="1:10" ht="409.5" x14ac:dyDescent="0.25">
      <c r="A9" s="11">
        <v>1</v>
      </c>
      <c r="B9" s="12" t="s">
        <v>19</v>
      </c>
      <c r="C9" s="12" t="s">
        <v>20</v>
      </c>
      <c r="D9" s="28" t="s">
        <v>21</v>
      </c>
      <c r="E9" s="2">
        <v>38</v>
      </c>
      <c r="F9" s="3">
        <v>100254</v>
      </c>
      <c r="G9" s="4">
        <f>F9*E9</f>
        <v>3809652</v>
      </c>
      <c r="H9" s="19" t="s">
        <v>11</v>
      </c>
      <c r="I9" s="9" t="s">
        <v>0</v>
      </c>
      <c r="J9" s="10" t="s">
        <v>10</v>
      </c>
    </row>
    <row r="10" spans="1:10" ht="409.5" x14ac:dyDescent="0.25">
      <c r="A10" s="17">
        <v>2</v>
      </c>
      <c r="B10" s="13" t="s">
        <v>22</v>
      </c>
      <c r="C10" s="13" t="s">
        <v>23</v>
      </c>
      <c r="D10" s="28" t="s">
        <v>21</v>
      </c>
      <c r="E10" s="20">
        <v>38</v>
      </c>
      <c r="F10" s="21">
        <v>104066</v>
      </c>
      <c r="G10" s="4">
        <f t="shared" ref="G10:G51" si="0">F10*E10</f>
        <v>3954508</v>
      </c>
      <c r="H10" s="19" t="s">
        <v>11</v>
      </c>
      <c r="I10" s="9" t="s">
        <v>0</v>
      </c>
      <c r="J10" s="10" t="s">
        <v>10</v>
      </c>
    </row>
    <row r="11" spans="1:10" ht="315" x14ac:dyDescent="0.25">
      <c r="A11" s="11">
        <v>3</v>
      </c>
      <c r="B11" s="13" t="s">
        <v>24</v>
      </c>
      <c r="C11" s="13" t="s">
        <v>25</v>
      </c>
      <c r="D11" s="28" t="s">
        <v>26</v>
      </c>
      <c r="E11" s="20">
        <v>2</v>
      </c>
      <c r="F11" s="21">
        <v>76594</v>
      </c>
      <c r="G11" s="4">
        <f t="shared" si="0"/>
        <v>153188</v>
      </c>
      <c r="H11" s="19" t="s">
        <v>11</v>
      </c>
      <c r="I11" s="9" t="s">
        <v>0</v>
      </c>
      <c r="J11" s="10" t="s">
        <v>10</v>
      </c>
    </row>
    <row r="12" spans="1:10" ht="362.25" x14ac:dyDescent="0.25">
      <c r="A12" s="17">
        <v>4</v>
      </c>
      <c r="B12" s="13" t="s">
        <v>27</v>
      </c>
      <c r="C12" s="13" t="s">
        <v>28</v>
      </c>
      <c r="D12" s="28" t="s">
        <v>29</v>
      </c>
      <c r="E12" s="20">
        <v>24</v>
      </c>
      <c r="F12" s="21">
        <v>23839</v>
      </c>
      <c r="G12" s="4">
        <f t="shared" si="0"/>
        <v>572136</v>
      </c>
      <c r="H12" s="19" t="s">
        <v>11</v>
      </c>
      <c r="I12" s="9" t="s">
        <v>0</v>
      </c>
      <c r="J12" s="10" t="s">
        <v>10</v>
      </c>
    </row>
    <row r="13" spans="1:10" ht="409.5" x14ac:dyDescent="0.25">
      <c r="A13" s="11">
        <v>5</v>
      </c>
      <c r="B13" s="14" t="s">
        <v>30</v>
      </c>
      <c r="C13" s="23" t="s">
        <v>31</v>
      </c>
      <c r="D13" s="28" t="s">
        <v>32</v>
      </c>
      <c r="E13" s="9">
        <v>30</v>
      </c>
      <c r="F13" s="9">
        <v>43826</v>
      </c>
      <c r="G13" s="4">
        <f t="shared" si="0"/>
        <v>1314780</v>
      </c>
      <c r="H13" s="19" t="s">
        <v>11</v>
      </c>
      <c r="I13" s="9" t="s">
        <v>0</v>
      </c>
      <c r="J13" s="10" t="s">
        <v>10</v>
      </c>
    </row>
    <row r="14" spans="1:10" ht="267.75" x14ac:dyDescent="0.25">
      <c r="A14" s="17">
        <v>6</v>
      </c>
      <c r="B14" s="13" t="s">
        <v>33</v>
      </c>
      <c r="C14" s="13" t="s">
        <v>34</v>
      </c>
      <c r="D14" s="28" t="s">
        <v>35</v>
      </c>
      <c r="E14" s="20">
        <v>24</v>
      </c>
      <c r="F14" s="21">
        <v>34350</v>
      </c>
      <c r="G14" s="4">
        <f t="shared" si="0"/>
        <v>824400</v>
      </c>
      <c r="H14" s="19" t="s">
        <v>11</v>
      </c>
      <c r="I14" s="9" t="s">
        <v>0</v>
      </c>
      <c r="J14" s="10" t="s">
        <v>10</v>
      </c>
    </row>
    <row r="15" spans="1:10" ht="94.5" x14ac:dyDescent="0.25">
      <c r="A15" s="11">
        <v>7</v>
      </c>
      <c r="B15" s="15" t="s">
        <v>36</v>
      </c>
      <c r="C15" s="15" t="s">
        <v>37</v>
      </c>
      <c r="D15" s="28" t="s">
        <v>38</v>
      </c>
      <c r="E15" s="20">
        <v>2</v>
      </c>
      <c r="F15" s="21">
        <v>100179</v>
      </c>
      <c r="G15" s="4">
        <f t="shared" si="0"/>
        <v>200358</v>
      </c>
      <c r="H15" s="19" t="s">
        <v>11</v>
      </c>
      <c r="I15" s="9" t="s">
        <v>0</v>
      </c>
      <c r="J15" s="10" t="s">
        <v>10</v>
      </c>
    </row>
    <row r="16" spans="1:10" ht="330.75" x14ac:dyDescent="0.25">
      <c r="A16" s="17">
        <v>8</v>
      </c>
      <c r="B16" s="13" t="s">
        <v>39</v>
      </c>
      <c r="C16" s="13" t="s">
        <v>40</v>
      </c>
      <c r="D16" s="28" t="s">
        <v>41</v>
      </c>
      <c r="E16" s="20">
        <v>6</v>
      </c>
      <c r="F16" s="21">
        <v>75999</v>
      </c>
      <c r="G16" s="4">
        <f t="shared" si="0"/>
        <v>455994</v>
      </c>
      <c r="H16" s="19" t="s">
        <v>11</v>
      </c>
      <c r="I16" s="9" t="s">
        <v>0</v>
      </c>
      <c r="J16" s="10" t="s">
        <v>10</v>
      </c>
    </row>
    <row r="17" spans="1:10" ht="409.5" x14ac:dyDescent="0.25">
      <c r="A17" s="11">
        <v>9</v>
      </c>
      <c r="B17" s="13" t="s">
        <v>42</v>
      </c>
      <c r="C17" s="13" t="s">
        <v>43</v>
      </c>
      <c r="D17" s="28" t="s">
        <v>44</v>
      </c>
      <c r="E17" s="20">
        <v>12</v>
      </c>
      <c r="F17" s="21">
        <v>170213</v>
      </c>
      <c r="G17" s="4">
        <f t="shared" si="0"/>
        <v>2042556</v>
      </c>
      <c r="H17" s="19" t="s">
        <v>11</v>
      </c>
      <c r="I17" s="9" t="s">
        <v>0</v>
      </c>
      <c r="J17" s="10" t="s">
        <v>10</v>
      </c>
    </row>
    <row r="18" spans="1:10" ht="299.25" x14ac:dyDescent="0.25">
      <c r="A18" s="17">
        <v>10</v>
      </c>
      <c r="B18" s="13" t="s">
        <v>45</v>
      </c>
      <c r="C18" s="13" t="s">
        <v>46</v>
      </c>
      <c r="D18" s="28" t="s">
        <v>47</v>
      </c>
      <c r="E18" s="20">
        <v>2</v>
      </c>
      <c r="F18" s="21">
        <v>7156</v>
      </c>
      <c r="G18" s="4">
        <f t="shared" si="0"/>
        <v>14312</v>
      </c>
      <c r="H18" s="19" t="s">
        <v>11</v>
      </c>
      <c r="I18" s="9" t="s">
        <v>0</v>
      </c>
      <c r="J18" s="10" t="s">
        <v>10</v>
      </c>
    </row>
    <row r="19" spans="1:10" ht="409.5" x14ac:dyDescent="0.25">
      <c r="A19" s="11">
        <v>11</v>
      </c>
      <c r="B19" s="13" t="s">
        <v>48</v>
      </c>
      <c r="C19" s="13" t="s">
        <v>49</v>
      </c>
      <c r="D19" s="28" t="s">
        <v>50</v>
      </c>
      <c r="E19" s="20">
        <v>6</v>
      </c>
      <c r="F19" s="21">
        <v>182964</v>
      </c>
      <c r="G19" s="4">
        <f t="shared" si="0"/>
        <v>1097784</v>
      </c>
      <c r="H19" s="19" t="s">
        <v>11</v>
      </c>
      <c r="I19" s="9" t="s">
        <v>0</v>
      </c>
      <c r="J19" s="10" t="s">
        <v>10</v>
      </c>
    </row>
    <row r="20" spans="1:10" ht="94.5" x14ac:dyDescent="0.25">
      <c r="A20" s="17">
        <v>12</v>
      </c>
      <c r="B20" s="13" t="s">
        <v>51</v>
      </c>
      <c r="C20" s="13" t="s">
        <v>52</v>
      </c>
      <c r="D20" s="28" t="s">
        <v>53</v>
      </c>
      <c r="E20" s="20">
        <v>1</v>
      </c>
      <c r="F20" s="21">
        <v>75670</v>
      </c>
      <c r="G20" s="4">
        <f t="shared" si="0"/>
        <v>75670</v>
      </c>
      <c r="H20" s="19" t="s">
        <v>11</v>
      </c>
      <c r="I20" s="9" t="s">
        <v>0</v>
      </c>
      <c r="J20" s="10" t="s">
        <v>10</v>
      </c>
    </row>
    <row r="21" spans="1:10" ht="126" x14ac:dyDescent="0.25">
      <c r="A21" s="11">
        <v>13</v>
      </c>
      <c r="B21" s="13" t="s">
        <v>54</v>
      </c>
      <c r="C21" s="13" t="s">
        <v>55</v>
      </c>
      <c r="D21" s="28" t="s">
        <v>53</v>
      </c>
      <c r="E21" s="20">
        <v>3</v>
      </c>
      <c r="F21" s="21">
        <v>104454</v>
      </c>
      <c r="G21" s="4">
        <f t="shared" si="0"/>
        <v>313362</v>
      </c>
      <c r="H21" s="19" t="s">
        <v>11</v>
      </c>
      <c r="I21" s="9" t="s">
        <v>0</v>
      </c>
      <c r="J21" s="10" t="s">
        <v>10</v>
      </c>
    </row>
    <row r="22" spans="1:10" ht="220.5" x14ac:dyDescent="0.25">
      <c r="A22" s="17">
        <v>14</v>
      </c>
      <c r="B22" s="13" t="s">
        <v>56</v>
      </c>
      <c r="C22" s="13" t="s">
        <v>57</v>
      </c>
      <c r="D22" s="28" t="s">
        <v>58</v>
      </c>
      <c r="E22" s="20">
        <v>200</v>
      </c>
      <c r="F22" s="21">
        <v>13340</v>
      </c>
      <c r="G22" s="4">
        <f t="shared" si="0"/>
        <v>2668000</v>
      </c>
      <c r="H22" s="19" t="s">
        <v>11</v>
      </c>
      <c r="I22" s="9" t="s">
        <v>0</v>
      </c>
      <c r="J22" s="10" t="s">
        <v>10</v>
      </c>
    </row>
    <row r="23" spans="1:10" ht="220.5" x14ac:dyDescent="0.25">
      <c r="A23" s="11">
        <v>15</v>
      </c>
      <c r="B23" s="13" t="s">
        <v>59</v>
      </c>
      <c r="C23" s="13" t="s">
        <v>60</v>
      </c>
      <c r="D23" s="28" t="s">
        <v>58</v>
      </c>
      <c r="E23" s="20">
        <v>2</v>
      </c>
      <c r="F23" s="21">
        <v>13026</v>
      </c>
      <c r="G23" s="4">
        <f t="shared" si="0"/>
        <v>26052</v>
      </c>
      <c r="H23" s="19" t="s">
        <v>11</v>
      </c>
      <c r="I23" s="9" t="s">
        <v>0</v>
      </c>
      <c r="J23" s="10" t="s">
        <v>10</v>
      </c>
    </row>
    <row r="24" spans="1:10" ht="409.5" x14ac:dyDescent="0.25">
      <c r="A24" s="17">
        <v>16</v>
      </c>
      <c r="B24" s="13" t="s">
        <v>61</v>
      </c>
      <c r="C24" s="13" t="s">
        <v>62</v>
      </c>
      <c r="D24" s="28" t="s">
        <v>63</v>
      </c>
      <c r="E24" s="20">
        <v>1</v>
      </c>
      <c r="F24" s="21">
        <v>345000</v>
      </c>
      <c r="G24" s="4">
        <f t="shared" si="0"/>
        <v>345000</v>
      </c>
      <c r="H24" s="19" t="s">
        <v>11</v>
      </c>
      <c r="I24" s="9" t="s">
        <v>0</v>
      </c>
      <c r="J24" s="10" t="s">
        <v>10</v>
      </c>
    </row>
    <row r="25" spans="1:10" ht="409.5" x14ac:dyDescent="0.25">
      <c r="A25" s="11">
        <v>17</v>
      </c>
      <c r="B25" s="13" t="s">
        <v>64</v>
      </c>
      <c r="C25" s="13" t="s">
        <v>65</v>
      </c>
      <c r="D25" s="28" t="s">
        <v>63</v>
      </c>
      <c r="E25" s="20">
        <v>1</v>
      </c>
      <c r="F25" s="21">
        <v>345000</v>
      </c>
      <c r="G25" s="4">
        <f t="shared" si="0"/>
        <v>345000</v>
      </c>
      <c r="H25" s="19" t="s">
        <v>11</v>
      </c>
      <c r="I25" s="9" t="s">
        <v>0</v>
      </c>
      <c r="J25" s="10" t="s">
        <v>10</v>
      </c>
    </row>
    <row r="26" spans="1:10" ht="173.25" x14ac:dyDescent="0.25">
      <c r="A26" s="17">
        <v>18</v>
      </c>
      <c r="B26" s="13" t="s">
        <v>66</v>
      </c>
      <c r="C26" s="13" t="s">
        <v>67</v>
      </c>
      <c r="D26" s="28" t="s">
        <v>18</v>
      </c>
      <c r="E26" s="20">
        <v>4</v>
      </c>
      <c r="F26" s="21">
        <v>35000</v>
      </c>
      <c r="G26" s="4">
        <f t="shared" si="0"/>
        <v>140000</v>
      </c>
      <c r="H26" s="19" t="s">
        <v>11</v>
      </c>
      <c r="I26" s="9" t="s">
        <v>0</v>
      </c>
      <c r="J26" s="10" t="s">
        <v>10</v>
      </c>
    </row>
    <row r="27" spans="1:10" ht="220.5" x14ac:dyDescent="0.25">
      <c r="A27" s="11">
        <v>19</v>
      </c>
      <c r="B27" s="13" t="s">
        <v>68</v>
      </c>
      <c r="C27" s="13" t="s">
        <v>69</v>
      </c>
      <c r="D27" s="28" t="s">
        <v>18</v>
      </c>
      <c r="E27" s="20">
        <v>4</v>
      </c>
      <c r="F27" s="21">
        <v>45000</v>
      </c>
      <c r="G27" s="4">
        <f t="shared" si="0"/>
        <v>180000</v>
      </c>
      <c r="H27" s="19" t="s">
        <v>11</v>
      </c>
      <c r="I27" s="9" t="s">
        <v>0</v>
      </c>
      <c r="J27" s="10" t="s">
        <v>10</v>
      </c>
    </row>
    <row r="28" spans="1:10" ht="393.75" x14ac:dyDescent="0.25">
      <c r="A28" s="17">
        <v>20</v>
      </c>
      <c r="B28" s="16" t="s">
        <v>70</v>
      </c>
      <c r="C28" s="16" t="s">
        <v>71</v>
      </c>
      <c r="D28" s="28" t="s">
        <v>18</v>
      </c>
      <c r="E28" s="20">
        <v>4</v>
      </c>
      <c r="F28" s="21">
        <v>35000</v>
      </c>
      <c r="G28" s="4">
        <f t="shared" si="0"/>
        <v>140000</v>
      </c>
      <c r="H28" s="19" t="s">
        <v>11</v>
      </c>
      <c r="I28" s="9" t="s">
        <v>0</v>
      </c>
      <c r="J28" s="10" t="s">
        <v>10</v>
      </c>
    </row>
    <row r="29" spans="1:10" ht="362.25" x14ac:dyDescent="0.25">
      <c r="A29" s="11">
        <v>21</v>
      </c>
      <c r="B29" s="13" t="s">
        <v>72</v>
      </c>
      <c r="C29" s="13" t="s">
        <v>73</v>
      </c>
      <c r="D29" s="28" t="s">
        <v>18</v>
      </c>
      <c r="E29" s="20">
        <v>4</v>
      </c>
      <c r="F29" s="21">
        <v>36000</v>
      </c>
      <c r="G29" s="4">
        <f t="shared" si="0"/>
        <v>144000</v>
      </c>
      <c r="H29" s="19" t="s">
        <v>11</v>
      </c>
      <c r="I29" s="9" t="s">
        <v>0</v>
      </c>
      <c r="J29" s="10" t="s">
        <v>10</v>
      </c>
    </row>
    <row r="30" spans="1:10" ht="236.25" x14ac:dyDescent="0.25">
      <c r="A30" s="17">
        <v>22</v>
      </c>
      <c r="B30" s="13" t="s">
        <v>74</v>
      </c>
      <c r="C30" s="13" t="s">
        <v>75</v>
      </c>
      <c r="D30" s="28" t="s">
        <v>18</v>
      </c>
      <c r="E30" s="20">
        <v>4</v>
      </c>
      <c r="F30" s="21">
        <v>35000</v>
      </c>
      <c r="G30" s="4">
        <f t="shared" si="0"/>
        <v>140000</v>
      </c>
      <c r="H30" s="19" t="s">
        <v>11</v>
      </c>
      <c r="I30" s="9" t="s">
        <v>0</v>
      </c>
      <c r="J30" s="10" t="s">
        <v>10</v>
      </c>
    </row>
    <row r="31" spans="1:10" ht="204.75" x14ac:dyDescent="0.25">
      <c r="A31" s="11">
        <v>23</v>
      </c>
      <c r="B31" s="13" t="s">
        <v>76</v>
      </c>
      <c r="C31" s="13" t="s">
        <v>77</v>
      </c>
      <c r="D31" s="28" t="s">
        <v>18</v>
      </c>
      <c r="E31" s="20">
        <v>12</v>
      </c>
      <c r="F31" s="21">
        <v>32000</v>
      </c>
      <c r="G31" s="4">
        <f t="shared" si="0"/>
        <v>384000</v>
      </c>
      <c r="H31" s="19" t="s">
        <v>11</v>
      </c>
      <c r="I31" s="9" t="s">
        <v>0</v>
      </c>
      <c r="J31" s="10" t="s">
        <v>10</v>
      </c>
    </row>
    <row r="32" spans="1:10" ht="236.25" x14ac:dyDescent="0.25">
      <c r="A32" s="17">
        <v>24</v>
      </c>
      <c r="B32" s="13" t="s">
        <v>78</v>
      </c>
      <c r="C32" s="13" t="s">
        <v>79</v>
      </c>
      <c r="D32" s="28" t="s">
        <v>18</v>
      </c>
      <c r="E32" s="20">
        <v>8</v>
      </c>
      <c r="F32" s="21">
        <v>65000</v>
      </c>
      <c r="G32" s="4">
        <f t="shared" si="0"/>
        <v>520000</v>
      </c>
      <c r="H32" s="19" t="s">
        <v>11</v>
      </c>
      <c r="I32" s="9" t="s">
        <v>0</v>
      </c>
      <c r="J32" s="10" t="s">
        <v>10</v>
      </c>
    </row>
    <row r="33" spans="1:10" ht="94.5" x14ac:dyDescent="0.25">
      <c r="A33" s="11">
        <v>25</v>
      </c>
      <c r="B33" s="13" t="s">
        <v>80</v>
      </c>
      <c r="C33" s="13" t="s">
        <v>81</v>
      </c>
      <c r="D33" s="28" t="s">
        <v>18</v>
      </c>
      <c r="E33" s="20">
        <v>6</v>
      </c>
      <c r="F33" s="21">
        <v>21500</v>
      </c>
      <c r="G33" s="4">
        <f t="shared" si="0"/>
        <v>129000</v>
      </c>
      <c r="H33" s="19" t="s">
        <v>11</v>
      </c>
      <c r="I33" s="9" t="s">
        <v>0</v>
      </c>
      <c r="J33" s="10" t="s">
        <v>10</v>
      </c>
    </row>
    <row r="34" spans="1:10" ht="315" x14ac:dyDescent="0.25">
      <c r="A34" s="17">
        <v>26</v>
      </c>
      <c r="B34" s="13" t="s">
        <v>82</v>
      </c>
      <c r="C34" s="13" t="s">
        <v>83</v>
      </c>
      <c r="D34" s="28" t="s">
        <v>84</v>
      </c>
      <c r="E34" s="20">
        <v>12</v>
      </c>
      <c r="F34" s="21">
        <v>87000</v>
      </c>
      <c r="G34" s="4">
        <f t="shared" si="0"/>
        <v>1044000</v>
      </c>
      <c r="H34" s="19" t="s">
        <v>11</v>
      </c>
      <c r="I34" s="9" t="s">
        <v>0</v>
      </c>
      <c r="J34" s="10" t="s">
        <v>10</v>
      </c>
    </row>
    <row r="35" spans="1:10" ht="362.25" x14ac:dyDescent="0.25">
      <c r="A35" s="11">
        <v>27</v>
      </c>
      <c r="B35" s="13" t="s">
        <v>85</v>
      </c>
      <c r="C35" s="13" t="s">
        <v>86</v>
      </c>
      <c r="D35" s="28" t="s">
        <v>87</v>
      </c>
      <c r="E35" s="20">
        <v>5</v>
      </c>
      <c r="F35" s="21">
        <v>43200</v>
      </c>
      <c r="G35" s="4">
        <f t="shared" si="0"/>
        <v>216000</v>
      </c>
      <c r="H35" s="19" t="s">
        <v>11</v>
      </c>
      <c r="I35" s="9" t="s">
        <v>0</v>
      </c>
      <c r="J35" s="10" t="s">
        <v>10</v>
      </c>
    </row>
    <row r="36" spans="1:10" ht="330.75" x14ac:dyDescent="0.25">
      <c r="A36" s="17">
        <v>28</v>
      </c>
      <c r="B36" s="13" t="s">
        <v>88</v>
      </c>
      <c r="C36" s="13" t="s">
        <v>89</v>
      </c>
      <c r="D36" s="28" t="s">
        <v>87</v>
      </c>
      <c r="E36" s="20">
        <v>6</v>
      </c>
      <c r="F36" s="21">
        <v>46600</v>
      </c>
      <c r="G36" s="4">
        <f t="shared" si="0"/>
        <v>279600</v>
      </c>
      <c r="H36" s="19" t="s">
        <v>11</v>
      </c>
      <c r="I36" s="9" t="s">
        <v>0</v>
      </c>
      <c r="J36" s="10" t="s">
        <v>10</v>
      </c>
    </row>
    <row r="37" spans="1:10" ht="283.5" x14ac:dyDescent="0.25">
      <c r="A37" s="11">
        <v>29</v>
      </c>
      <c r="B37" s="13" t="s">
        <v>90</v>
      </c>
      <c r="C37" s="13" t="s">
        <v>91</v>
      </c>
      <c r="D37" s="28" t="s">
        <v>92</v>
      </c>
      <c r="E37" s="20">
        <v>6</v>
      </c>
      <c r="F37" s="21">
        <v>43200</v>
      </c>
      <c r="G37" s="4">
        <f t="shared" si="0"/>
        <v>259200</v>
      </c>
      <c r="H37" s="19" t="s">
        <v>11</v>
      </c>
      <c r="I37" s="9" t="s">
        <v>0</v>
      </c>
      <c r="J37" s="10" t="s">
        <v>10</v>
      </c>
    </row>
    <row r="38" spans="1:10" ht="267.75" x14ac:dyDescent="0.25">
      <c r="A38" s="17">
        <v>30</v>
      </c>
      <c r="B38" s="13" t="s">
        <v>93</v>
      </c>
      <c r="C38" s="13" t="s">
        <v>94</v>
      </c>
      <c r="D38" s="28" t="s">
        <v>95</v>
      </c>
      <c r="E38" s="20">
        <v>2</v>
      </c>
      <c r="F38" s="21">
        <v>3580</v>
      </c>
      <c r="G38" s="4">
        <f t="shared" si="0"/>
        <v>7160</v>
      </c>
      <c r="H38" s="19" t="s">
        <v>11</v>
      </c>
      <c r="I38" s="9" t="s">
        <v>0</v>
      </c>
      <c r="J38" s="10" t="s">
        <v>10</v>
      </c>
    </row>
    <row r="39" spans="1:10" ht="204.75" x14ac:dyDescent="0.25">
      <c r="A39" s="11">
        <v>31</v>
      </c>
      <c r="B39" s="13" t="s">
        <v>96</v>
      </c>
      <c r="C39" s="13" t="s">
        <v>97</v>
      </c>
      <c r="D39" s="28" t="s">
        <v>87</v>
      </c>
      <c r="E39" s="20">
        <v>1</v>
      </c>
      <c r="F39" s="21">
        <v>63000</v>
      </c>
      <c r="G39" s="4">
        <f t="shared" si="0"/>
        <v>63000</v>
      </c>
      <c r="H39" s="19" t="s">
        <v>11</v>
      </c>
      <c r="I39" s="9" t="s">
        <v>0</v>
      </c>
      <c r="J39" s="10" t="s">
        <v>10</v>
      </c>
    </row>
    <row r="40" spans="1:10" ht="110.25" x14ac:dyDescent="0.25">
      <c r="A40" s="17">
        <v>32</v>
      </c>
      <c r="B40" s="13" t="s">
        <v>98</v>
      </c>
      <c r="C40" s="13" t="s">
        <v>99</v>
      </c>
      <c r="D40" s="28" t="s">
        <v>100</v>
      </c>
      <c r="E40" s="20">
        <v>1</v>
      </c>
      <c r="F40" s="21">
        <v>16500</v>
      </c>
      <c r="G40" s="4">
        <f t="shared" si="0"/>
        <v>16500</v>
      </c>
      <c r="H40" s="19" t="s">
        <v>11</v>
      </c>
      <c r="I40" s="9" t="s">
        <v>0</v>
      </c>
      <c r="J40" s="10" t="s">
        <v>10</v>
      </c>
    </row>
    <row r="41" spans="1:10" ht="189" x14ac:dyDescent="0.25">
      <c r="A41" s="11">
        <v>33</v>
      </c>
      <c r="B41" s="13" t="s">
        <v>101</v>
      </c>
      <c r="C41" s="13" t="s">
        <v>102</v>
      </c>
      <c r="D41" s="28" t="s">
        <v>100</v>
      </c>
      <c r="E41" s="20">
        <v>1</v>
      </c>
      <c r="F41" s="21">
        <v>29000</v>
      </c>
      <c r="G41" s="4">
        <f t="shared" si="0"/>
        <v>29000</v>
      </c>
      <c r="H41" s="19" t="s">
        <v>11</v>
      </c>
      <c r="I41" s="9" t="s">
        <v>0</v>
      </c>
      <c r="J41" s="10" t="s">
        <v>10</v>
      </c>
    </row>
    <row r="42" spans="1:10" ht="299.25" x14ac:dyDescent="0.25">
      <c r="A42" s="17">
        <v>34</v>
      </c>
      <c r="B42" s="22" t="s">
        <v>103</v>
      </c>
      <c r="C42" s="22" t="s">
        <v>104</v>
      </c>
      <c r="D42" s="22" t="s">
        <v>84</v>
      </c>
      <c r="E42" s="22">
        <v>2</v>
      </c>
      <c r="F42" s="22">
        <v>78000</v>
      </c>
      <c r="G42" s="4">
        <f t="shared" si="0"/>
        <v>156000</v>
      </c>
      <c r="H42" s="22" t="s">
        <v>11</v>
      </c>
      <c r="I42" s="22" t="s">
        <v>0</v>
      </c>
      <c r="J42" s="22" t="s">
        <v>10</v>
      </c>
    </row>
    <row r="43" spans="1:10" ht="141.75" x14ac:dyDescent="0.25">
      <c r="A43" s="11">
        <v>35</v>
      </c>
      <c r="B43" s="22" t="s">
        <v>105</v>
      </c>
      <c r="C43" s="22" t="s">
        <v>106</v>
      </c>
      <c r="D43" s="22" t="s">
        <v>18</v>
      </c>
      <c r="E43" s="22">
        <v>4</v>
      </c>
      <c r="F43" s="22">
        <v>286000</v>
      </c>
      <c r="G43" s="4">
        <f t="shared" si="0"/>
        <v>1144000</v>
      </c>
      <c r="H43" s="22" t="s">
        <v>11</v>
      </c>
      <c r="I43" s="22" t="s">
        <v>0</v>
      </c>
      <c r="J43" s="22" t="s">
        <v>10</v>
      </c>
    </row>
    <row r="44" spans="1:10" ht="267.75" x14ac:dyDescent="0.25">
      <c r="A44" s="11">
        <v>36</v>
      </c>
      <c r="B44" s="22" t="s">
        <v>107</v>
      </c>
      <c r="C44" s="22" t="s">
        <v>108</v>
      </c>
      <c r="D44" s="22" t="s">
        <v>109</v>
      </c>
      <c r="E44" s="22">
        <v>5</v>
      </c>
      <c r="F44" s="22">
        <v>990590</v>
      </c>
      <c r="G44" s="4">
        <f t="shared" si="0"/>
        <v>4952950</v>
      </c>
      <c r="H44" s="22" t="s">
        <v>11</v>
      </c>
      <c r="I44" s="22" t="s">
        <v>0</v>
      </c>
      <c r="J44" s="22" t="s">
        <v>10</v>
      </c>
    </row>
    <row r="45" spans="1:10" ht="220.5" x14ac:dyDescent="0.25">
      <c r="A45" s="17">
        <v>37</v>
      </c>
      <c r="B45" s="22" t="s">
        <v>110</v>
      </c>
      <c r="C45" s="22" t="s">
        <v>111</v>
      </c>
      <c r="D45" s="22" t="s">
        <v>18</v>
      </c>
      <c r="E45" s="22">
        <v>4</v>
      </c>
      <c r="F45" s="22">
        <v>382000</v>
      </c>
      <c r="G45" s="4">
        <f t="shared" si="0"/>
        <v>1528000</v>
      </c>
      <c r="H45" s="22" t="s">
        <v>11</v>
      </c>
      <c r="I45" s="22" t="s">
        <v>0</v>
      </c>
      <c r="J45" s="22" t="s">
        <v>10</v>
      </c>
    </row>
    <row r="46" spans="1:10" ht="141.75" x14ac:dyDescent="0.25">
      <c r="A46" s="11">
        <v>38</v>
      </c>
      <c r="B46" s="22" t="s">
        <v>112</v>
      </c>
      <c r="C46" s="22" t="s">
        <v>113</v>
      </c>
      <c r="D46" s="22" t="s">
        <v>114</v>
      </c>
      <c r="E46" s="22">
        <v>1</v>
      </c>
      <c r="F46" s="22">
        <v>92000</v>
      </c>
      <c r="G46" s="4">
        <f t="shared" si="0"/>
        <v>92000</v>
      </c>
      <c r="H46" s="22" t="s">
        <v>11</v>
      </c>
      <c r="I46" s="22" t="s">
        <v>0</v>
      </c>
      <c r="J46" s="22" t="s">
        <v>10</v>
      </c>
    </row>
    <row r="47" spans="1:10" ht="126" x14ac:dyDescent="0.25">
      <c r="A47" s="11">
        <v>39</v>
      </c>
      <c r="B47" s="22" t="s">
        <v>115</v>
      </c>
      <c r="C47" s="22" t="s">
        <v>116</v>
      </c>
      <c r="D47" s="22" t="s">
        <v>117</v>
      </c>
      <c r="E47" s="22">
        <v>4</v>
      </c>
      <c r="F47" s="22">
        <v>77000</v>
      </c>
      <c r="G47" s="4">
        <f t="shared" si="0"/>
        <v>308000</v>
      </c>
      <c r="H47" s="22" t="s">
        <v>11</v>
      </c>
      <c r="I47" s="22" t="s">
        <v>0</v>
      </c>
      <c r="J47" s="22" t="s">
        <v>10</v>
      </c>
    </row>
    <row r="48" spans="1:10" ht="267.75" x14ac:dyDescent="0.25">
      <c r="A48" s="17">
        <v>40</v>
      </c>
      <c r="B48" s="22" t="s">
        <v>118</v>
      </c>
      <c r="C48" s="22" t="s">
        <v>119</v>
      </c>
      <c r="D48" s="22" t="s">
        <v>114</v>
      </c>
      <c r="E48" s="22">
        <v>1</v>
      </c>
      <c r="F48" s="22">
        <v>77400</v>
      </c>
      <c r="G48" s="4">
        <f t="shared" si="0"/>
        <v>77400</v>
      </c>
      <c r="H48" s="22" t="s">
        <v>11</v>
      </c>
      <c r="I48" s="22" t="s">
        <v>0</v>
      </c>
      <c r="J48" s="22" t="s">
        <v>10</v>
      </c>
    </row>
    <row r="49" spans="1:10" ht="283.5" x14ac:dyDescent="0.25">
      <c r="A49" s="11">
        <v>41</v>
      </c>
      <c r="B49" s="22" t="s">
        <v>120</v>
      </c>
      <c r="C49" s="22" t="s">
        <v>121</v>
      </c>
      <c r="D49" s="22" t="s">
        <v>122</v>
      </c>
      <c r="E49" s="22">
        <v>4</v>
      </c>
      <c r="F49" s="22">
        <v>62000</v>
      </c>
      <c r="G49" s="4">
        <f t="shared" si="0"/>
        <v>248000</v>
      </c>
      <c r="H49" s="22" t="s">
        <v>11</v>
      </c>
      <c r="I49" s="22" t="s">
        <v>0</v>
      </c>
      <c r="J49" s="22" t="s">
        <v>10</v>
      </c>
    </row>
    <row r="50" spans="1:10" ht="189" x14ac:dyDescent="0.25">
      <c r="A50" s="11">
        <v>42</v>
      </c>
      <c r="B50" s="22" t="s">
        <v>123</v>
      </c>
      <c r="C50" s="22" t="s">
        <v>124</v>
      </c>
      <c r="D50" s="22" t="s">
        <v>125</v>
      </c>
      <c r="E50" s="22">
        <v>1</v>
      </c>
      <c r="F50" s="22">
        <v>20840</v>
      </c>
      <c r="G50" s="4">
        <f t="shared" si="0"/>
        <v>20840</v>
      </c>
      <c r="H50" s="22" t="s">
        <v>11</v>
      </c>
      <c r="I50" s="22" t="s">
        <v>0</v>
      </c>
      <c r="J50" s="22" t="s">
        <v>10</v>
      </c>
    </row>
    <row r="51" spans="1:10" ht="299.25" x14ac:dyDescent="0.25">
      <c r="A51" s="29">
        <v>43</v>
      </c>
      <c r="B51" s="22" t="s">
        <v>126</v>
      </c>
      <c r="C51" s="22" t="s">
        <v>127</v>
      </c>
      <c r="D51" s="22" t="s">
        <v>128</v>
      </c>
      <c r="E51" s="22">
        <v>1</v>
      </c>
      <c r="F51" s="22">
        <v>150000</v>
      </c>
      <c r="G51" s="4">
        <f t="shared" si="0"/>
        <v>150000</v>
      </c>
      <c r="H51" s="22" t="s">
        <v>11</v>
      </c>
      <c r="I51" s="22" t="s">
        <v>0</v>
      </c>
      <c r="J51" s="22" t="s">
        <v>10</v>
      </c>
    </row>
    <row r="52" spans="1:10" x14ac:dyDescent="0.25">
      <c r="A52" s="25"/>
      <c r="B52" s="8"/>
      <c r="C52" s="26"/>
      <c r="D52" s="8"/>
      <c r="E52" s="8"/>
      <c r="F52" s="8"/>
      <c r="G52" s="4">
        <f>SUM(G9:G51)</f>
        <v>30581402</v>
      </c>
      <c r="H52" s="26"/>
      <c r="I52" s="26"/>
      <c r="J52" s="26"/>
    </row>
    <row r="53" spans="1:10" x14ac:dyDescent="0.25">
      <c r="A53" s="25"/>
      <c r="B53" s="1" t="s">
        <v>14</v>
      </c>
      <c r="C53" s="26"/>
      <c r="D53" s="8"/>
      <c r="E53" s="8"/>
      <c r="F53" s="8"/>
      <c r="G53" s="27"/>
      <c r="H53" s="26"/>
      <c r="I53" s="26"/>
      <c r="J53" s="26"/>
    </row>
    <row r="54" spans="1:10" x14ac:dyDescent="0.25">
      <c r="A54" s="30"/>
      <c r="B54" s="8"/>
      <c r="C54" s="26"/>
      <c r="D54" s="8"/>
      <c r="E54" s="8"/>
      <c r="F54" s="8"/>
      <c r="G54" s="27"/>
      <c r="H54" s="26"/>
      <c r="I54" s="26"/>
      <c r="J54" s="26"/>
    </row>
    <row r="55" spans="1:10" x14ac:dyDescent="0.25">
      <c r="A55" s="25"/>
      <c r="B55" s="8"/>
      <c r="C55" s="26"/>
      <c r="D55" s="8"/>
      <c r="E55" s="8"/>
      <c r="F55" s="8"/>
      <c r="G55" s="27"/>
      <c r="H55" s="26"/>
      <c r="I55" s="26"/>
      <c r="J55" s="26"/>
    </row>
    <row r="56" spans="1:10" x14ac:dyDescent="0.25">
      <c r="A56" s="8"/>
      <c r="B56" s="8"/>
      <c r="C56" s="8"/>
      <c r="D56" s="8"/>
      <c r="E56" s="8"/>
      <c r="F56" s="8"/>
      <c r="G56" s="24"/>
      <c r="H56" s="8"/>
      <c r="I56" s="8"/>
      <c r="J56" s="8"/>
    </row>
    <row r="57" spans="1:10" x14ac:dyDescent="0.25">
      <c r="C57" s="1"/>
      <c r="G57" s="18"/>
    </row>
    <row r="60" spans="1:10" x14ac:dyDescent="0.25">
      <c r="B60" s="5" t="s">
        <v>15</v>
      </c>
      <c r="D60" s="5" t="s">
        <v>16</v>
      </c>
    </row>
    <row r="64" spans="1:10" x14ac:dyDescent="0.25">
      <c r="B64" s="5" t="s">
        <v>17</v>
      </c>
    </row>
  </sheetData>
  <mergeCells count="1">
    <mergeCell ref="I4:J4"/>
  </mergeCells>
  <pageMargins left="0.31496062992125984" right="0.31496062992125984" top="0.39370078740157483" bottom="0.39370078740157483" header="0.31496062992125984" footer="0.31496062992125984"/>
  <pageSetup paperSize="9" scale="5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2023-01-27T02:15:32Z</dcterms:modified>
</cp:coreProperties>
</file>