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9" i="1"/>
  <c r="G61" i="1" l="1"/>
</calcChain>
</file>

<file path=xl/sharedStrings.xml><?xml version="1.0" encoding="utf-8"?>
<sst xmlns="http://schemas.openxmlformats.org/spreadsheetml/2006/main" count="321" uniqueCount="109">
  <si>
    <t>DDP</t>
  </si>
  <si>
    <t>Хабарландыруға 1 қосымша</t>
  </si>
  <si>
    <t>Лот №</t>
  </si>
  <si>
    <t>Өлшем бірлігі</t>
  </si>
  <si>
    <t>Саны</t>
  </si>
  <si>
    <t>Баға, теңге</t>
  </si>
  <si>
    <t xml:space="preserve"> Сома, теңге</t>
  </si>
  <si>
    <t>Тауарды жеткізу мерзімі</t>
  </si>
  <si>
    <t>Тауарды жеткізу орны</t>
  </si>
  <si>
    <t>Жеткізу шарттары (INCOTERMS 2020 сәйкес)</t>
  </si>
  <si>
    <t>Өскемен қ., Көкжал Барака көш., 11</t>
  </si>
  <si>
    <t>Тапсырыс берушінің тапсырмасы бойынша ұш жұмыс күн ішінде</t>
  </si>
  <si>
    <t>Медициналық бұйымдардың атауы</t>
  </si>
  <si>
    <t>қысқа сипаттамасы</t>
  </si>
  <si>
    <t xml:space="preserve">Барлығы: </t>
  </si>
  <si>
    <t>Бас медбике ___________________ Булгакова Н.В</t>
  </si>
  <si>
    <t xml:space="preserve">ҚТБ меңгерүші ____________________Екимцева  Е.А.  </t>
  </si>
  <si>
    <t>СББ меңгерушісі_________________Зубова О.Б.</t>
  </si>
  <si>
    <t>шт</t>
  </si>
  <si>
    <t>Системы полимерные с магистралями одинарные с раствором SSP+</t>
  </si>
  <si>
    <t>шт. (20 шт. в коробке)</t>
  </si>
  <si>
    <t>Вакутейнер для ПЦР диагностики С сиреневой крышкой, V=9 мл, сконсервантом К2-ЭДТА</t>
  </si>
  <si>
    <t>Вакуумная пробирка из полиэтилентерефталата (ПЭТФ).Объем забираемой пробы 9 мл, размеры ёмкости 16х100 мм
Крышка пробирки 3-х-компонентная, с двойным цветовым кодированием типа пробирки: пластиковый колпачок фиолетового цвета из полиэтилена, длиной 13 мм, с вертикальными наружными бороздками; внутренняя пробка из не смачиваемого кровью бромбутилкаучука, идентификационное кольцо черного цвета из полипропилена.
Крышка и пробирка без резьбы.
На внутренних стенках пробирки сухой мелкодисперсный антикоагулянт К2ЭДТА. Внутренние стенки пробирки покрыты лиофилизированным раствором калиевой соли этилендиаминтетрауксусной кислоты, связывающей ионы кальция с образованием хелатных комплексов, необратимо блокируя каскад свертывания. Стабилизация клеточных элементов крови - эритроцитов, лейкоцитов и тромбоцитов до 24 часов.
Этикетка пробирки бумажная, блочная с полями для внесения данных пациента, с горизонтальной фиолетовой полосой, логотипом производителя, отметкой уровня наполнения.
Этикетка содержит информацию о каталожном номере, номере лота, сроке годности, составе наполнителя (‛К2E K2EDTA’), объеме забираемой крови, стерильности и способе стерилизации (‛sterile’, ‛R’-гамма излучение), однократности применения.
Область применения: гематология.
Срок годности - 18 месяцев.
Температура транспортировки и хранения пробирок +4...25°С.
Упаковка - 50 шт. в пластиковом штативе, запаянном в полиэтилен.</t>
  </si>
  <si>
    <t>шт. (50 шт. в упаковке, 1200 шт.в коробке)</t>
  </si>
  <si>
    <t>Пробирка вакуумная с активатором образования сгустка и гелем 5 мл, 50 шт.</t>
  </si>
  <si>
    <t xml:space="preserve">Пластиковые вакуумные пробирки для получения сыворотки с микрочастицами диоксида кремния на внутренней стенке и разделительным гелем на дне, объем забираемой крови 5 мл, размер пробирки 13х100 мм, с резьбой, желтая крышка, желтое кольцо, бумажная этикетка с кодом CAT Serum Sep Clot Activator
Вакуумная пробирка из полиэтилентерефталата (ПЭТФ).
Крышка пробирки 3-х-компонентная, с двойным цветовым кодированием типа пробирки: пластиковый колпачок красного цвета из полиэтилена, длиной 13 мм, с вертикальными наружными бороздками, внутренняя пробка из несмачиваемого кровью бромбутилкаучука, идентификационное кольцо желтого цвета из полипропилена.
На крышке и пробирке полнозаходная винтовая резьба, исключающая самопроизвольное открывание при транспортировке и центрифугировании, обеспечивающая возможность открытия крышки пробирки одной рукой. 
На внутренних стенках пробирки сухой мелкодисперсный активатор образования сгустка (SiO2).
На дне пробирки однокомпонентный разделительный гель (олефинолигомер).
Этикетка пробирки бумажная, блочная с полями для внесения данных пациента, с горизонтальной красной полосой, надписью PREMIUM, логотипом производителя, отметкой уровня наполнения.
Этикетка содержит информацию о: каталожном номере, номере лота, сроке годности, составе наполнителя (‛CAT Serum Sep Clot Activator’), объеме забираемой крови, стерильности и способе стерилизации (‛sterile’, ‛R’-гамма излучение), однократности применения.
Область применения: клиническая химия, серология, иммунология, микробиология.
Срок годности - 16 месяцев.
Температура транспортировки и хранения пробирок от +4°С до +25°С.
Упаковка - 50 шт. в пластиковом штативе, запаянном в полиэтилен.
</t>
  </si>
  <si>
    <t>Пробирка микроцентрифужная типа "Эппендорф"Обьем 2мл. С делениями и крышкой.Пластик.в упаковке по 500шт.</t>
  </si>
  <si>
    <t>упаковка</t>
  </si>
  <si>
    <t>Пробирка микроцентрифужная типа "Эппендорф"Обьем 1,5мл. С делениями и крышкой.Пластик.в упаковке по 500шт.</t>
  </si>
  <si>
    <t>Пробирки лабораторные центрифужные,одноразовые,пластиковые Обьем: 10мл.устойчивость к центрифугированию,замораживанию.градуированные.Форма основания-коническая или круглая.Одноразовые.</t>
  </si>
  <si>
    <t>Пробирки лабораторные центрифужные,одноразовые,пластиковыеОбьем: 15мл.С крышкой.Из высококачественного полипропилена.что дает устойчивость к центрифугированию,замораживанию.градуированные.Форма основания-коническая или круглая.Одноразовые.</t>
  </si>
  <si>
    <t>Ванночки для многоканальных дозаторовПластиковые резервуары для удобного набора растворов в многоканальные дозаторы.обьемом от 50-100мл.одноразовые.</t>
  </si>
  <si>
    <t>Дозатор пипеточный одноканальный Степпер механический Brand HandyStep S Repeating Pipette,      0,1-5,0 мл</t>
  </si>
  <si>
    <t xml:space="preserve">  шт</t>
  </si>
  <si>
    <t>Наконечники с фильтром Наконечники с фильтром 0-200мкл,универсальные,ПП,без ДНК-аз,РНК-аз и парабенов.В штативе по 96шт.</t>
  </si>
  <si>
    <t>штативы</t>
  </si>
  <si>
    <t>Наконечники с фильтромНаконечники с фильтром 0-0,100мкл,универсальные,ПП,без ДНК-аз,РНК-аз и парабенов.в штативе по 96шт.</t>
  </si>
  <si>
    <t>Наконечники с фильтром Наконечники с фильтром 0,2-10мкл,универсальные,ПП,без ДНК-аз,РНК-аз и парабенов.в штативе по 96шт.</t>
  </si>
  <si>
    <t>Наконечники с фильтром Наконечники с фильтром 0-1000мкл,универсальные.в штативе по 100шт.</t>
  </si>
  <si>
    <t>Наконечники с фильтром Наконечники с фильтром 5-350мкл,универсальные,ПП,без ДНК-аз,РНК-аз и парабенов.в штативе по 96шт.Только фирмы "Biohit"</t>
  </si>
  <si>
    <t>Пипетка для переноса жидкости. (Пастера) Материал: полиэтилен.Обьем: 1мл.Стерильная!Упаковка индивидуальная.В наборе 100шт</t>
  </si>
  <si>
    <t>Пипетка для переноса жидкости ( Пастера). Материал: полиэтилен.Обьем: 3мл.Упаковка индивидуальная.  В наборе 100шт.</t>
  </si>
  <si>
    <t>Пипетка дозатор,одноканальная.Жидкость измеряется с помощью поршнево-цилиндрической системы в ручке.Обьем от 100-1000мкл</t>
  </si>
  <si>
    <t>Пипетка дозатор.Одноканальная.Обьем от 5-50мкл</t>
  </si>
  <si>
    <t>Пипетка-дозатор.одноканальная.Обьем от 2-200мкл</t>
  </si>
  <si>
    <t>Пипетка-дозатор.Одноканальная.Обьем от 0,5-10мкл</t>
  </si>
  <si>
    <t>Пленка термостойкая для закрывания 96ти луночных ПЦР микропланшетов.в упаковке 100шт.</t>
  </si>
  <si>
    <t>упак</t>
  </si>
  <si>
    <t>Стакан лабораторный
V=1000мл</t>
  </si>
  <si>
    <t>Стакан лабораторный
V=600мл</t>
  </si>
  <si>
    <t>3% раствор глюкозы</t>
  </si>
  <si>
    <t xml:space="preserve"> 3% раствор глюкозы. Стерильный!В стеклянных флаконах по 200мл</t>
  </si>
  <si>
    <t>фл</t>
  </si>
  <si>
    <t>4% раствор борной кислоты</t>
  </si>
  <si>
    <t xml:space="preserve"> 4% борной кислоты. Стерильный!В стеклянных флаконах по 200мл</t>
  </si>
  <si>
    <t>4% раствор цитрата натрия</t>
  </si>
  <si>
    <t xml:space="preserve"> 4% раствор цитрата Na. Стерильный!В стеклянных флаконах по 200мл.</t>
  </si>
  <si>
    <t>Натрия хлорид</t>
  </si>
  <si>
    <t>раствор для инфузий 0,9% 400 мл</t>
  </si>
  <si>
    <t>Активированный уголь</t>
  </si>
  <si>
    <t>Уголь активированный в таблетках, 250мг.
Блистер по 10 таблеток</t>
  </si>
  <si>
    <t xml:space="preserve">Бахилы </t>
  </si>
  <si>
    <t>Бахилы одноразовые. Безворсовая и водостойкая полиэтиленовая пленка.  Толщина не менее 20 микрон. Цвет: синий. Размер: 15х41см. Упаковка: 50 -100 шт.</t>
  </si>
  <si>
    <t>пары (50 пар в упаковке)</t>
  </si>
  <si>
    <t xml:space="preserve">Спирт </t>
  </si>
  <si>
    <t>раствор для наружного применения 70% 90 мл. В стеклянной таре по 90мл.</t>
  </si>
  <si>
    <t>раствор для наружного применения 90% 90 мл .В стеклянной таре по 90 мл.</t>
  </si>
  <si>
    <t>Жгут кровоостанавливающий</t>
  </si>
  <si>
    <t>Тип - жгут кровоостанавливающий, венозный, для иньекций
Стерильность - нестерильно
Особенности - застежка
В индивидуальной упаковке
да
Материал
Ткань нейлон
Ширина ленты жгута
2.5 см
Длина ленты жгута
40.5 см
Дополнительная информация
Инструкция в комплекте</t>
  </si>
  <si>
    <t>Жгут одноразовый (нестерильный, безлатексный, стандартный)</t>
  </si>
  <si>
    <t xml:space="preserve">Область применения медицинского изделия: Используется в лабораториях медицинских учреждений, для взятия
проб крови у пациентов.
Описание условий эксплуатации и потенциальных потребителей: медицинский персонал в рамках учреждений
здравоохранения.
Изделие нестерильное, одноразового использования. Жгут представляет собой безлатексную ленту. Лента свернута в рулон. На рулоне имеются линии с перфорацией для отрыва жгута.Длина каждого отрезка между перфорациями- 450мм, Шириналенты - 25мм.
Состав (комплектность поставки) медицинского изделия
Жгут поставляется в рулоне. Каждый рулон упакован в картонную упаковку
Гарантийный срок хранения жгута 3 года. </t>
  </si>
  <si>
    <t xml:space="preserve">Индикаторы бумажные паровой стерилизации многопараметрические химические одноразовые Термоиндикатор  МедИС-120/45-1 </t>
  </si>
  <si>
    <t>Индикаторы МедИС предназначены для оперативного визуального контроля соблюдения критических переменных паровой стерилизации – температуры стерилизации, времени стерилизационной выдержки и наличия насыщенного водяного пара – в камере паровых стерилизаторов с удалением воздуха методом продувки паром.
Характеристики продукта:
• относятся к классу 4 (многопеременные индикаторы) по классификации ГОСТ ISO 11140-1-2011;
• помещаются в камере стерилизатора снаружи стерилизуемых изделий;
• чёткий цветовой переход от начального зелёного к конечному коричневому;
• липкий слой на обратной стороне индикатора облегчает его закрепление на стерилизуемых упаковках и вклеивание в документы архива;
• нетоксичны, не содержат соединений свинца, в процессе применения и хранения не выделяют вредных и токсичных компонентов;
• гарантийный срок годности – 36 месяцев.
Наименование индикатора
Режим воздушной стерилизации (температура, °С /время, мин / давление пара, Мпа) Наименование индикатора
Режим воздушной стерилизации (температура, °С /время, мин / давление пара, Мпа) - 120+2/45+3/0.11+0.02
Контрольные значения (температура,°С/время, мин) - 120/45</t>
  </si>
  <si>
    <t>упаковка(1000 шт)</t>
  </si>
  <si>
    <t xml:space="preserve">Индикаторы бумажные паровой стерилизации многопараметрические химические одноразовые Термоиндикатор  МедИС-132/20-1 </t>
  </si>
  <si>
    <t xml:space="preserve">Индикаторы МедИС предназначены для оперативного визуального контроля соблюдения критических переменных паровой стерилизации – температуры стерилизации, времени стерилизационной выдержки и наличия насыщенного водяного пара – в камере паровых стерилизаторов с удалением воздуха методом продувки паром.
Характеристики продукта:
• относятся к классу 4 (многопеременные индикаторы) по классификации ГОСТ ISO 11140-1-2011;
• помещаются в камере стерилизатора снаружи стерилизуемых изделий;
• чёткий цветовой переход от начального зелёного к конечному коричневому;
• липкий слой на обратной стороне индикатора облегчает его закрепление на стерилизуемых упаковках и вклеивание в документы архива;
• нетоксичны, не содержат соединений свинца, в процессе применения и хранения не выделяют вредных и токсичных компонентов;• гарантийный срок годности – 36 месяцев.
Режим воздушной стерилизации (температура, °С /время, мин / давление пара, Мпа) - 132 ± 2/20+2/0.20 ± 0.02
Контрольные значения (температура,°С/время, мин) - 130/20
</t>
  </si>
  <si>
    <t xml:space="preserve">Индикаторы стерилизации химические одноразовые СТЕРИТЕСТ-П 120/45-02  </t>
  </si>
  <si>
    <t>Индикаторы СтериТЕСТ-П предназначены для оперативного визуального контроля соблюдения критических переменных паровой стерилизации - температуры стерилизации, времени стерилизационной выдержки и наличия насыщенного водяного пара, внутри стерилизуемых изделий и стерилизационных упаковок с изделиями при их стерилизации в паровых стерилизаторах с удалением воздуха из стерилизационной камеры методом продувки паром.
Характеристики продукта:
• относятся к классу 4 (многопеременные индикаторы) по классификации ГОСТ ISO 11140-1-2011;
• помещаются внутри стерилизуемых изделий, упаковок, коробок, укладок; 
• чёткий цветовой переход от начального красно-оранжевого к конечному тёмному сине-фиолетовому;
• индикаторная композиция герметично запакована в паропроницаемую полимерную оболочку, при контакте компоненты индикаторной композиции не переходят на изделия и не оказывают на них никакого воздействия; 
• липкий слой на обратной стороне индикатора облегчает его закрепление на стерилизуемых упаковках и при документировании;
• нетоксичны, не содержат соединений свинца, в процессе применения и хранения не выделяют вредных и токсичных компонентов;
• гарантийный срок годности – 36 месяцев.
Режим паровой стерилизации (температура, °С /время, мин/давление пара, Мпа) - 120+2/45+3/0.11+0.02
Контрольные значения (температура, °С/время, мин) - 120/20</t>
  </si>
  <si>
    <t xml:space="preserve">Индикаторы стерилизации химические одноразовые СТЕРИТЕСТ-П 132/20-02  </t>
  </si>
  <si>
    <t>Индикаторы СтериТЕСТ-П предназначены для оперативного визуального контроля соблюдения критических переменных паровой стерилизации - температуры стерилизации, времени стерилизационной выдержки и наличия насыщенного водяного пара, внутри стерилизуемых изделий и стерилизационных упаковок с изделиями при их стерилизации в паровых стерилизаторах с удалением воздуха из стерилизационной камеры методом продувки паром.
Характеристики продукта:
• относятся к классу 4 (многопеременные индикаторы) по классификации ГОСТ ISO 11140-1-2011;
• помещаются внутри стерилизуемых изделий, упаковок, коробок, укладок; 
• чёткий цветовой переход от начального красно-оранжевого к конечному тёмному сине-фиолетовому;
• индикаторная композиция герметично запакована в паропроницаемую полимерную оболочку, при контакте компоненты индикаторной композиции не переходят на изделия и не оказывают на них никакого воздействия; 
• липкий слой на обратной стороне индикатора облегчает его закрепление на стерилизуемых упаковках и при документировании;
• нетоксичны, не содержат соединений свинца, в процессе применения и хранения не выделяют вредных и токсичных компонентов;
• гарантийный срок годности – 36 месяцев.
Режим паровой стерилизации (температура, °С /время, мин/давление пара, Мпа) - 132 ± 2/20+2/0.20±0.02
Контрольные значения (температура, °С/время, мин) - 130/7</t>
  </si>
  <si>
    <t>Рулоны комбинированные * СТЕРИТ* размер -150*200</t>
  </si>
  <si>
    <t xml:space="preserve">Предназначены для упаковывания МИ перед стерилизацией
Показатели Величина показателей
Плоские и со складками размер 150*200, в рулоне 200м
Рулоны представляют собой рукава плоские (без складок) и со складками с одним или несколькими химическими индикаторами 1 класса, позволяющими отличать пакеты, изготовленные из рулонного материала, подвергавшиеся стерилизации от не подвергавшихся. Внутри рулона может быть нанесен индикатор оперативного визуального контроля процесса стерилизации 5 класса (в соответствии с классификацией по ГОСТ ISO 11140-1-2011). Рулоны без складок предназначены для упаковывания небольших по толщине изделий. Для более объемных изделий и небольших наборов инструментов используют рулоны со складками. Рулоны изготовлены из прозрачной цветной многослойной полипропилен/лавсановой пленки и водоотталкивающей медицинской бумаги, соединённых термошвом. 
Обеспечивают сохранение стерильности МИ после стерилизации в течение 12 месяцев
</t>
  </si>
  <si>
    <t>Рулоны комбинированные * СТЕРИТ* размер -75-200</t>
  </si>
  <si>
    <t xml:space="preserve">Предназначены для упаковывания МИ перед стерилизацией
Показатели Величина показателей
Плоские и со складками размер 75*200, в рулоне 200м
Рулоны представляют собой рукава плоские (без складок) и со складками с одним или несколькими химическими индикаторами 1 класса, позволяющими отличать пакеты, изготовленные из рулонного материала, подвергавшиеся стерилизации от не подвергавшихся. Внутри рулона может быть нанесен индикатор оперативного визуального контроля процесса стерилизации 5 класса (в соответствии с классификацией по ГОСТ ISO 11140-1-2011). Рулоны без складок предназначены для упаковывания небольших по толщине изделий. Для более объемных изделий и небольших наборов инструментов используют рулоны со складками. Рулоны изготовлены из прозрачной цветной многослойной полипропилен/лавсановой пленки и водоотталкивающей медицинской бумаги, соединённых термошвом. 
Обеспечивают сохранение стерильности МИ после стерилизации в течение 12 месяцев
</t>
  </si>
  <si>
    <t xml:space="preserve">Спиртовая салфетка одноразовая 65х30 мм
</t>
  </si>
  <si>
    <t xml:space="preserve"> Мягкие абсорбирующие салфетки из нетканого материала
• Пропитаны 70% изопропиловым спиртом
• Предназначены для предынъекционной очистки кожи
• Размеры: 65 х 30 мм, 65 х 60 мм
• Каждая салфетка в индивидуальном пакетике
В упаковке - 100 шт. Срок годности - 5 лет.</t>
  </si>
  <si>
    <t>100 шт/упак</t>
  </si>
  <si>
    <t>Термобумага</t>
  </si>
  <si>
    <t>Лента диаграммная на термочувствительной бумаге для записи результатов исследований в медицинских диагностических приборах.
Технические характеристики бумаги для анализаторов:
Ширина ленты - 49 мм
Длина ленты в рулоне - 30 м
Внутренний диаметр втулки - 12 мм
Без сетки
Намотка - термослоем наружу рулона
Основа - термобумага (бумага с покрытием, реагирующим на нагревание)
Толщина бумаги - 60 мкм
Плотность бумаги - 55 гр/м2
 Может применяться в принтерах лабораторного оборудования, использующих рулонную бумагу шириной 49 мм.</t>
  </si>
  <si>
    <t>Термоиндикаторы Стеритест ВЛ-180/60</t>
  </si>
  <si>
    <t>ндикаторы СтериТЕСТ-Вл предназначены для оперативного визуального контроля соблюдения критических переменных воздушной стерилизации - температуры стерилизации и времени стерилизационной выдержки - внутри упаковок и изделий, стерилизуемых в воздушных стерилизаторах согласно ГОСТ 22649.
Характеристики продукта:
• относятся к классу 5 (интегрирующие индикаторы) по классификации ГОСТ ISO 11140-1-2011;
• помещаются внутри стерилизуемых изделий и упаковок, представляющих особую сложность при воздушной стерилизации;
• чёткий цветовой переход от начального зелёного к конечному коричневому;
• липкий слой на обратной стороне индикатора облегчает его закрепление на стерилизуемых упаковках и при документировании;
• нетоксичны, не содержат соединений свинца, в процессе применения и хранения не выделяют вредных и токсичных компонентов;
• гарантийный срок годности – 36 месяцев.
Применяются в следующих режимах:
Режим воздушной стерилизации (температура, °С /время, мин) 160/170/180
Время выдержки, мин - 70/30/9</t>
  </si>
  <si>
    <t>1000 штук/упак.</t>
  </si>
  <si>
    <t>Термоконтейнер    для  холодовой  цепи габаритные р-ры:длина-345мм, ширина-175мм высота-35мм по внутреннему периметру + 4 хладогента</t>
  </si>
  <si>
    <t>для  холодовой  цепи габаритные р-ры:длина-345мм, ширина-175мм высота-35мм по внутреннему периметру + 4 хладогента Объем загрузочной полости – не более  9,8 литра без хладоэлементов, с хладоэлементами – не более 8,5 л.
Время поддержания рабочей т-ры при внешней температуре +20°C … +30°C – не менее 18 часов. 
Внутренние размеры: 295х125х262 мм.
Вес (с чехлом и хладоэлементами) – 2,1 кг. 
Толщина стенки 25 мм. 
В комплекте 4 хладоэлемента (объемом 0,34 л).</t>
  </si>
  <si>
    <t>Контейнер круглый для транспортировки 12 пробирок диаметром 9-16 мм в картонной коробке</t>
  </si>
  <si>
    <t>Шприц 10 мл стерильный,одноразовый,трехкомпонентный</t>
  </si>
  <si>
    <t>шт.</t>
  </si>
  <si>
    <t>Шприц 20 мл стерильный,одноразовый,трехкомпонентный</t>
  </si>
  <si>
    <t>Шприц 2мл стерильный,одноразовый,трехкомпонентный</t>
  </si>
  <si>
    <t>Шприц 5мл стерильный,одноразовый,трехкомпонентный</t>
  </si>
  <si>
    <t>Водорода перекись 27,5%</t>
  </si>
  <si>
    <t>Перекись водорода медицинская в концентрации 27,5%</t>
  </si>
  <si>
    <t>кг</t>
  </si>
  <si>
    <t>Водорода перекись 3%</t>
  </si>
  <si>
    <t>раствор для наружного применения 3% 50 мл</t>
  </si>
  <si>
    <t>флакон 50 мл</t>
  </si>
  <si>
    <t>Водорода перекись 30-40%</t>
  </si>
  <si>
    <t>Используются для проведения предстерилизационной очистки МИ, обработки помещений
Показатели Величина показателей
Средство "Водорода перекись медицинская" представляет собой прозрачную бесцветную жидкость с содержанием пероксида водорода (ПВ) в качестве действующего вещества. Средство "Водорода перекись медицинская" обладает бактерицидной, туберкулоцидной, вирулицидной, фунгицидной и спороцидной активностью. 
Антимикробные свойства средства сохраняются в присутствии моющих средств, добавляемых с целью придания рабочим растворам "Водорода перекиси медицинской" моющих свойств.
Содержание перекиси водорода  не менее 30-40% 
Хорошо растворяется в воде. Допускается снижение массовой доли перекиси водорода в течение гарантийного срока хранения в растворе медицинской перекиси водорода - 1,5%
Расфасована в ПЭТ-канистры по 11,4 килограмма. Срок годности не менее 6 месяцев.</t>
  </si>
  <si>
    <t>канистра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</si>
</sst>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₽_-;\-* #,##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20212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6" fillId="0" borderId="0"/>
    <xf numFmtId="164" fontId="4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 shrinkToFit="1"/>
    </xf>
    <xf numFmtId="0" fontId="8" fillId="0" borderId="0" xfId="0" applyFont="1" applyBorder="1"/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2" fillId="2" borderId="1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7" fillId="0" borderId="2" xfId="3" applyFont="1" applyBorder="1" applyAlignment="1">
      <alignment vertical="center" wrapText="1" shrinkToFit="1"/>
    </xf>
    <xf numFmtId="0" fontId="7" fillId="0" borderId="0" xfId="3" applyFont="1" applyAlignment="1">
      <alignment horizontal="left" vertical="center" wrapText="1" shrinkToFit="1"/>
    </xf>
    <xf numFmtId="0" fontId="8" fillId="0" borderId="2" xfId="0" applyFont="1" applyBorder="1" applyAlignment="1">
      <alignment vertical="center" wrapText="1" shrinkToFit="1"/>
    </xf>
    <xf numFmtId="0" fontId="7" fillId="0" borderId="2" xfId="3" applyFont="1" applyFill="1" applyBorder="1" applyAlignment="1">
      <alignment vertical="center" wrapText="1" shrinkToFit="1"/>
    </xf>
    <xf numFmtId="0" fontId="8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left" vertical="center" wrapText="1"/>
    </xf>
    <xf numFmtId="0" fontId="7" fillId="0" borderId="1" xfId="2" applyFont="1" applyFill="1" applyBorder="1" applyAlignment="1">
      <alignment horizontal="center" vertical="center" wrapText="1"/>
    </xf>
    <xf numFmtId="164" fontId="7" fillId="0" borderId="1" xfId="4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7" fillId="0" borderId="1" xfId="3" applyFont="1" applyBorder="1" applyAlignment="1">
      <alignment horizontal="left" vertical="center" wrapText="1" shrinkToFit="1"/>
    </xf>
    <xf numFmtId="0" fontId="9" fillId="0" borderId="0" xfId="0" applyFont="1" applyBorder="1"/>
    <xf numFmtId="0" fontId="2" fillId="2" borderId="0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</cellXfs>
  <cellStyles count="5">
    <cellStyle name="Normal_proposal" xfId="2"/>
    <cellStyle name="Обычный" xfId="0" builtinId="0"/>
    <cellStyle name="Обычный 2 2" xfId="3"/>
    <cellStyle name="Обычный 3" xfId="1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72"/>
  <sheetViews>
    <sheetView tabSelected="1" topLeftCell="A58" zoomScale="90" zoomScaleNormal="90" workbookViewId="0">
      <selection activeCell="P59" sqref="P59"/>
    </sheetView>
  </sheetViews>
  <sheetFormatPr defaultColWidth="9" defaultRowHeight="15.75" x14ac:dyDescent="0.25"/>
  <cols>
    <col min="1" max="1" width="5.5703125" style="5" customWidth="1"/>
    <col min="2" max="2" width="49" style="5" customWidth="1"/>
    <col min="3" max="3" width="59" style="5" customWidth="1"/>
    <col min="4" max="4" width="13.42578125" style="5" customWidth="1"/>
    <col min="5" max="6" width="11.28515625" style="5" customWidth="1"/>
    <col min="7" max="7" width="12.85546875" style="5" customWidth="1"/>
    <col min="8" max="8" width="16.85546875" style="5" customWidth="1"/>
    <col min="9" max="9" width="18.140625" style="5" customWidth="1"/>
    <col min="10" max="10" width="21.5703125" style="5" customWidth="1"/>
    <col min="11" max="11" width="10.42578125" style="5" customWidth="1"/>
    <col min="12" max="16384" width="9" style="5"/>
  </cols>
  <sheetData>
    <row r="4" spans="1:10" x14ac:dyDescent="0.25">
      <c r="I4" s="31" t="s">
        <v>1</v>
      </c>
      <c r="J4" s="31"/>
    </row>
    <row r="8" spans="1:10" s="7" customFormat="1" ht="63" x14ac:dyDescent="0.25">
      <c r="A8" s="6" t="s">
        <v>2</v>
      </c>
      <c r="B8" s="6" t="s">
        <v>12</v>
      </c>
      <c r="C8" s="6" t="s">
        <v>13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9</v>
      </c>
      <c r="J8" s="6" t="s">
        <v>8</v>
      </c>
    </row>
    <row r="9" spans="1:10" ht="94.5" x14ac:dyDescent="0.25">
      <c r="A9" s="11">
        <v>1</v>
      </c>
      <c r="B9" s="12" t="s">
        <v>19</v>
      </c>
      <c r="C9" s="12" t="s">
        <v>19</v>
      </c>
      <c r="D9" s="28" t="s">
        <v>20</v>
      </c>
      <c r="E9" s="2">
        <v>280</v>
      </c>
      <c r="F9" s="3">
        <v>10450</v>
      </c>
      <c r="G9" s="4">
        <f>F9*E9</f>
        <v>2926000</v>
      </c>
      <c r="H9" s="19" t="s">
        <v>11</v>
      </c>
      <c r="I9" s="9" t="s">
        <v>0</v>
      </c>
      <c r="J9" s="10" t="s">
        <v>10</v>
      </c>
    </row>
    <row r="10" spans="1:10" ht="409.5" x14ac:dyDescent="0.25">
      <c r="A10" s="17">
        <v>2</v>
      </c>
      <c r="B10" s="13" t="s">
        <v>21</v>
      </c>
      <c r="C10" s="13" t="s">
        <v>22</v>
      </c>
      <c r="D10" s="28" t="s">
        <v>23</v>
      </c>
      <c r="E10" s="20">
        <v>8400</v>
      </c>
      <c r="F10" s="21">
        <v>89.83</v>
      </c>
      <c r="G10" s="4">
        <f t="shared" ref="G10:G58" si="0">F10*E10</f>
        <v>754572</v>
      </c>
      <c r="H10" s="19" t="s">
        <v>11</v>
      </c>
      <c r="I10" s="9" t="s">
        <v>0</v>
      </c>
      <c r="J10" s="10" t="s">
        <v>10</v>
      </c>
    </row>
    <row r="11" spans="1:10" ht="409.5" x14ac:dyDescent="0.25">
      <c r="A11" s="11">
        <v>3</v>
      </c>
      <c r="B11" s="13" t="s">
        <v>24</v>
      </c>
      <c r="C11" s="13" t="s">
        <v>25</v>
      </c>
      <c r="D11" s="28" t="s">
        <v>23</v>
      </c>
      <c r="E11" s="20">
        <v>8400</v>
      </c>
      <c r="F11" s="21">
        <v>91.24</v>
      </c>
      <c r="G11" s="4">
        <f t="shared" si="0"/>
        <v>766416</v>
      </c>
      <c r="H11" s="19" t="s">
        <v>11</v>
      </c>
      <c r="I11" s="9" t="s">
        <v>0</v>
      </c>
      <c r="J11" s="10" t="s">
        <v>10</v>
      </c>
    </row>
    <row r="12" spans="1:10" ht="94.5" x14ac:dyDescent="0.25">
      <c r="A12" s="17">
        <v>4</v>
      </c>
      <c r="B12" s="13" t="s">
        <v>26</v>
      </c>
      <c r="C12" s="13" t="s">
        <v>26</v>
      </c>
      <c r="D12" s="28" t="s">
        <v>27</v>
      </c>
      <c r="E12" s="20">
        <v>10</v>
      </c>
      <c r="F12" s="21">
        <v>2550</v>
      </c>
      <c r="G12" s="4">
        <f t="shared" si="0"/>
        <v>25500</v>
      </c>
      <c r="H12" s="19" t="s">
        <v>11</v>
      </c>
      <c r="I12" s="9" t="s">
        <v>0</v>
      </c>
      <c r="J12" s="10" t="s">
        <v>10</v>
      </c>
    </row>
    <row r="13" spans="1:10" ht="94.5" x14ac:dyDescent="0.25">
      <c r="A13" s="11">
        <v>5</v>
      </c>
      <c r="B13" s="14" t="s">
        <v>28</v>
      </c>
      <c r="C13" s="23" t="s">
        <v>26</v>
      </c>
      <c r="D13" s="28" t="s">
        <v>27</v>
      </c>
      <c r="E13" s="9">
        <v>10</v>
      </c>
      <c r="F13" s="9">
        <v>2550</v>
      </c>
      <c r="G13" s="4">
        <f t="shared" si="0"/>
        <v>25500</v>
      </c>
      <c r="H13" s="19" t="s">
        <v>11</v>
      </c>
      <c r="I13" s="9" t="s">
        <v>0</v>
      </c>
      <c r="J13" s="10" t="s">
        <v>10</v>
      </c>
    </row>
    <row r="14" spans="1:10" ht="94.5" x14ac:dyDescent="0.25">
      <c r="A14" s="17">
        <v>6</v>
      </c>
      <c r="B14" s="13" t="s">
        <v>29</v>
      </c>
      <c r="C14" s="13" t="s">
        <v>29</v>
      </c>
      <c r="D14" s="28" t="s">
        <v>18</v>
      </c>
      <c r="E14" s="20">
        <v>2500</v>
      </c>
      <c r="F14" s="21">
        <v>45</v>
      </c>
      <c r="G14" s="4">
        <f t="shared" si="0"/>
        <v>112500</v>
      </c>
      <c r="H14" s="19" t="s">
        <v>11</v>
      </c>
      <c r="I14" s="9" t="s">
        <v>0</v>
      </c>
      <c r="J14" s="10" t="s">
        <v>10</v>
      </c>
    </row>
    <row r="15" spans="1:10" ht="110.25" x14ac:dyDescent="0.25">
      <c r="A15" s="11">
        <v>7</v>
      </c>
      <c r="B15" s="15" t="s">
        <v>30</v>
      </c>
      <c r="C15" s="15" t="s">
        <v>30</v>
      </c>
      <c r="D15" s="28" t="s">
        <v>18</v>
      </c>
      <c r="E15" s="20">
        <v>1000</v>
      </c>
      <c r="F15" s="21">
        <v>65</v>
      </c>
      <c r="G15" s="4">
        <f t="shared" si="0"/>
        <v>65000</v>
      </c>
      <c r="H15" s="19" t="s">
        <v>11</v>
      </c>
      <c r="I15" s="9" t="s">
        <v>0</v>
      </c>
      <c r="J15" s="10" t="s">
        <v>10</v>
      </c>
    </row>
    <row r="16" spans="1:10" ht="94.5" x14ac:dyDescent="0.25">
      <c r="A16" s="17">
        <v>8</v>
      </c>
      <c r="B16" s="13" t="s">
        <v>31</v>
      </c>
      <c r="C16" s="13" t="s">
        <v>31</v>
      </c>
      <c r="D16" s="28" t="s">
        <v>18</v>
      </c>
      <c r="E16" s="20">
        <v>50</v>
      </c>
      <c r="F16" s="21">
        <v>430</v>
      </c>
      <c r="G16" s="4">
        <f t="shared" si="0"/>
        <v>21500</v>
      </c>
      <c r="H16" s="19" t="s">
        <v>11</v>
      </c>
      <c r="I16" s="9" t="s">
        <v>0</v>
      </c>
      <c r="J16" s="10" t="s">
        <v>10</v>
      </c>
    </row>
    <row r="17" spans="1:10" ht="94.5" x14ac:dyDescent="0.25">
      <c r="A17" s="11">
        <v>9</v>
      </c>
      <c r="B17" s="13" t="s">
        <v>32</v>
      </c>
      <c r="C17" s="13" t="s">
        <v>32</v>
      </c>
      <c r="D17" s="28" t="s">
        <v>33</v>
      </c>
      <c r="E17" s="20">
        <v>1</v>
      </c>
      <c r="F17" s="21">
        <v>351000</v>
      </c>
      <c r="G17" s="4">
        <f t="shared" si="0"/>
        <v>351000</v>
      </c>
      <c r="H17" s="19" t="s">
        <v>11</v>
      </c>
      <c r="I17" s="9" t="s">
        <v>0</v>
      </c>
      <c r="J17" s="10" t="s">
        <v>10</v>
      </c>
    </row>
    <row r="18" spans="1:10" ht="94.5" x14ac:dyDescent="0.25">
      <c r="A18" s="17">
        <v>10</v>
      </c>
      <c r="B18" s="13" t="s">
        <v>34</v>
      </c>
      <c r="C18" s="13" t="s">
        <v>34</v>
      </c>
      <c r="D18" s="28" t="s">
        <v>35</v>
      </c>
      <c r="E18" s="20">
        <v>360</v>
      </c>
      <c r="F18" s="21">
        <v>7800</v>
      </c>
      <c r="G18" s="4">
        <f t="shared" si="0"/>
        <v>2808000</v>
      </c>
      <c r="H18" s="19" t="s">
        <v>11</v>
      </c>
      <c r="I18" s="9" t="s">
        <v>0</v>
      </c>
      <c r="J18" s="10" t="s">
        <v>10</v>
      </c>
    </row>
    <row r="19" spans="1:10" ht="94.5" x14ac:dyDescent="0.25">
      <c r="A19" s="11">
        <v>11</v>
      </c>
      <c r="B19" s="13" t="s">
        <v>36</v>
      </c>
      <c r="C19" s="13" t="s">
        <v>36</v>
      </c>
      <c r="D19" s="28" t="s">
        <v>35</v>
      </c>
      <c r="E19" s="20">
        <v>220</v>
      </c>
      <c r="F19" s="21">
        <v>7800</v>
      </c>
      <c r="G19" s="4">
        <f t="shared" si="0"/>
        <v>1716000</v>
      </c>
      <c r="H19" s="19" t="s">
        <v>11</v>
      </c>
      <c r="I19" s="9" t="s">
        <v>0</v>
      </c>
      <c r="J19" s="10" t="s">
        <v>10</v>
      </c>
    </row>
    <row r="20" spans="1:10" ht="94.5" x14ac:dyDescent="0.25">
      <c r="A20" s="17">
        <v>12</v>
      </c>
      <c r="B20" s="13" t="s">
        <v>37</v>
      </c>
      <c r="C20" s="13" t="s">
        <v>37</v>
      </c>
      <c r="D20" s="28" t="s">
        <v>35</v>
      </c>
      <c r="E20" s="20">
        <v>80</v>
      </c>
      <c r="F20" s="21">
        <v>7450</v>
      </c>
      <c r="G20" s="4">
        <f t="shared" si="0"/>
        <v>596000</v>
      </c>
      <c r="H20" s="19" t="s">
        <v>11</v>
      </c>
      <c r="I20" s="9" t="s">
        <v>0</v>
      </c>
      <c r="J20" s="10" t="s">
        <v>10</v>
      </c>
    </row>
    <row r="21" spans="1:10" ht="94.5" x14ac:dyDescent="0.25">
      <c r="A21" s="11">
        <v>13</v>
      </c>
      <c r="B21" s="13" t="s">
        <v>38</v>
      </c>
      <c r="C21" s="13" t="s">
        <v>38</v>
      </c>
      <c r="D21" s="28" t="s">
        <v>35</v>
      </c>
      <c r="E21" s="20">
        <v>220</v>
      </c>
      <c r="F21" s="21">
        <v>9600</v>
      </c>
      <c r="G21" s="4">
        <f t="shared" si="0"/>
        <v>2112000</v>
      </c>
      <c r="H21" s="19" t="s">
        <v>11</v>
      </c>
      <c r="I21" s="9" t="s">
        <v>0</v>
      </c>
      <c r="J21" s="10" t="s">
        <v>10</v>
      </c>
    </row>
    <row r="22" spans="1:10" ht="94.5" x14ac:dyDescent="0.25">
      <c r="A22" s="17">
        <v>14</v>
      </c>
      <c r="B22" s="13" t="s">
        <v>39</v>
      </c>
      <c r="C22" s="13" t="s">
        <v>39</v>
      </c>
      <c r="D22" s="28" t="s">
        <v>35</v>
      </c>
      <c r="E22" s="20">
        <v>32</v>
      </c>
      <c r="F22" s="21">
        <v>4500</v>
      </c>
      <c r="G22" s="4">
        <f t="shared" si="0"/>
        <v>144000</v>
      </c>
      <c r="H22" s="19" t="s">
        <v>11</v>
      </c>
      <c r="I22" s="9" t="s">
        <v>0</v>
      </c>
      <c r="J22" s="10" t="s">
        <v>10</v>
      </c>
    </row>
    <row r="23" spans="1:10" ht="94.5" x14ac:dyDescent="0.25">
      <c r="A23" s="11">
        <v>15</v>
      </c>
      <c r="B23" s="13" t="s">
        <v>40</v>
      </c>
      <c r="C23" s="13" t="s">
        <v>40</v>
      </c>
      <c r="D23" s="28" t="s">
        <v>18</v>
      </c>
      <c r="E23" s="20">
        <v>10000</v>
      </c>
      <c r="F23" s="21">
        <v>55</v>
      </c>
      <c r="G23" s="4">
        <f t="shared" si="0"/>
        <v>550000</v>
      </c>
      <c r="H23" s="19" t="s">
        <v>11</v>
      </c>
      <c r="I23" s="9" t="s">
        <v>0</v>
      </c>
      <c r="J23" s="10" t="s">
        <v>10</v>
      </c>
    </row>
    <row r="24" spans="1:10" ht="94.5" x14ac:dyDescent="0.25">
      <c r="A24" s="17">
        <v>16</v>
      </c>
      <c r="B24" s="13" t="s">
        <v>41</v>
      </c>
      <c r="C24" s="13" t="s">
        <v>41</v>
      </c>
      <c r="D24" s="28" t="s">
        <v>18</v>
      </c>
      <c r="E24" s="20">
        <v>4000</v>
      </c>
      <c r="F24" s="21">
        <v>55</v>
      </c>
      <c r="G24" s="4">
        <f t="shared" si="0"/>
        <v>220000</v>
      </c>
      <c r="H24" s="19" t="s">
        <v>11</v>
      </c>
      <c r="I24" s="9" t="s">
        <v>0</v>
      </c>
      <c r="J24" s="10" t="s">
        <v>10</v>
      </c>
    </row>
    <row r="25" spans="1:10" ht="94.5" x14ac:dyDescent="0.25">
      <c r="A25" s="11">
        <v>17</v>
      </c>
      <c r="B25" s="13" t="s">
        <v>42</v>
      </c>
      <c r="C25" s="13" t="s">
        <v>42</v>
      </c>
      <c r="D25" s="28" t="s">
        <v>18</v>
      </c>
      <c r="E25" s="20">
        <v>7</v>
      </c>
      <c r="F25" s="21">
        <v>72250</v>
      </c>
      <c r="G25" s="4">
        <f t="shared" si="0"/>
        <v>505750</v>
      </c>
      <c r="H25" s="19" t="s">
        <v>11</v>
      </c>
      <c r="I25" s="9" t="s">
        <v>0</v>
      </c>
      <c r="J25" s="10" t="s">
        <v>10</v>
      </c>
    </row>
    <row r="26" spans="1:10" ht="94.5" x14ac:dyDescent="0.25">
      <c r="A26" s="17">
        <v>18</v>
      </c>
      <c r="B26" s="13" t="s">
        <v>43</v>
      </c>
      <c r="C26" s="13" t="s">
        <v>43</v>
      </c>
      <c r="D26" s="28" t="s">
        <v>18</v>
      </c>
      <c r="E26" s="20">
        <v>7</v>
      </c>
      <c r="F26" s="21">
        <v>73950</v>
      </c>
      <c r="G26" s="4">
        <f t="shared" si="0"/>
        <v>517650</v>
      </c>
      <c r="H26" s="19" t="s">
        <v>11</v>
      </c>
      <c r="I26" s="9" t="s">
        <v>0</v>
      </c>
      <c r="J26" s="10" t="s">
        <v>10</v>
      </c>
    </row>
    <row r="27" spans="1:10" ht="94.5" x14ac:dyDescent="0.25">
      <c r="A27" s="11">
        <v>19</v>
      </c>
      <c r="B27" s="13" t="s">
        <v>44</v>
      </c>
      <c r="C27" s="13" t="s">
        <v>44</v>
      </c>
      <c r="D27" s="28" t="s">
        <v>18</v>
      </c>
      <c r="E27" s="20">
        <v>3</v>
      </c>
      <c r="F27" s="21">
        <v>72250</v>
      </c>
      <c r="G27" s="4">
        <f t="shared" si="0"/>
        <v>216750</v>
      </c>
      <c r="H27" s="19" t="s">
        <v>11</v>
      </c>
      <c r="I27" s="9" t="s">
        <v>0</v>
      </c>
      <c r="J27" s="10" t="s">
        <v>10</v>
      </c>
    </row>
    <row r="28" spans="1:10" ht="94.5" x14ac:dyDescent="0.25">
      <c r="A28" s="17">
        <v>20</v>
      </c>
      <c r="B28" s="16" t="s">
        <v>45</v>
      </c>
      <c r="C28" s="16" t="s">
        <v>45</v>
      </c>
      <c r="D28" s="28" t="s">
        <v>18</v>
      </c>
      <c r="E28" s="20">
        <v>2</v>
      </c>
      <c r="F28" s="21">
        <v>75250</v>
      </c>
      <c r="G28" s="4">
        <f t="shared" si="0"/>
        <v>150500</v>
      </c>
      <c r="H28" s="19" t="s">
        <v>11</v>
      </c>
      <c r="I28" s="9" t="s">
        <v>0</v>
      </c>
      <c r="J28" s="10" t="s">
        <v>10</v>
      </c>
    </row>
    <row r="29" spans="1:10" ht="94.5" x14ac:dyDescent="0.25">
      <c r="A29" s="11">
        <v>21</v>
      </c>
      <c r="B29" s="13" t="s">
        <v>46</v>
      </c>
      <c r="C29" s="13" t="s">
        <v>46</v>
      </c>
      <c r="D29" s="28" t="s">
        <v>47</v>
      </c>
      <c r="E29" s="20">
        <v>2</v>
      </c>
      <c r="F29" s="21">
        <v>114300</v>
      </c>
      <c r="G29" s="4">
        <f t="shared" si="0"/>
        <v>228600</v>
      </c>
      <c r="H29" s="19" t="s">
        <v>11</v>
      </c>
      <c r="I29" s="9" t="s">
        <v>0</v>
      </c>
      <c r="J29" s="10" t="s">
        <v>10</v>
      </c>
    </row>
    <row r="30" spans="1:10" ht="94.5" x14ac:dyDescent="0.25">
      <c r="A30" s="17">
        <v>22</v>
      </c>
      <c r="B30" s="13" t="s">
        <v>48</v>
      </c>
      <c r="C30" s="13" t="s">
        <v>48</v>
      </c>
      <c r="D30" s="28" t="s">
        <v>18</v>
      </c>
      <c r="E30" s="20">
        <v>2</v>
      </c>
      <c r="F30" s="21">
        <v>4460</v>
      </c>
      <c r="G30" s="4">
        <f t="shared" si="0"/>
        <v>8920</v>
      </c>
      <c r="H30" s="19" t="s">
        <v>11</v>
      </c>
      <c r="I30" s="9" t="s">
        <v>0</v>
      </c>
      <c r="J30" s="10" t="s">
        <v>10</v>
      </c>
    </row>
    <row r="31" spans="1:10" ht="94.5" x14ac:dyDescent="0.25">
      <c r="A31" s="11">
        <v>23</v>
      </c>
      <c r="B31" s="13" t="s">
        <v>49</v>
      </c>
      <c r="C31" s="13" t="s">
        <v>49</v>
      </c>
      <c r="D31" s="28" t="s">
        <v>18</v>
      </c>
      <c r="E31" s="20">
        <v>3</v>
      </c>
      <c r="F31" s="21">
        <v>2170</v>
      </c>
      <c r="G31" s="4">
        <f t="shared" si="0"/>
        <v>6510</v>
      </c>
      <c r="H31" s="19" t="s">
        <v>11</v>
      </c>
      <c r="I31" s="9" t="s">
        <v>0</v>
      </c>
      <c r="J31" s="10" t="s">
        <v>10</v>
      </c>
    </row>
    <row r="32" spans="1:10" ht="94.5" x14ac:dyDescent="0.25">
      <c r="A32" s="17">
        <v>24</v>
      </c>
      <c r="B32" s="13" t="s">
        <v>50</v>
      </c>
      <c r="C32" s="13" t="s">
        <v>51</v>
      </c>
      <c r="D32" s="28" t="s">
        <v>52</v>
      </c>
      <c r="E32" s="20">
        <v>84</v>
      </c>
      <c r="F32" s="21">
        <v>420</v>
      </c>
      <c r="G32" s="4">
        <f t="shared" si="0"/>
        <v>35280</v>
      </c>
      <c r="H32" s="19" t="s">
        <v>11</v>
      </c>
      <c r="I32" s="9" t="s">
        <v>0</v>
      </c>
      <c r="J32" s="10" t="s">
        <v>10</v>
      </c>
    </row>
    <row r="33" spans="1:10" ht="94.5" x14ac:dyDescent="0.25">
      <c r="A33" s="11">
        <v>25</v>
      </c>
      <c r="B33" s="13" t="s">
        <v>53</v>
      </c>
      <c r="C33" s="13" t="s">
        <v>54</v>
      </c>
      <c r="D33" s="28" t="s">
        <v>52</v>
      </c>
      <c r="E33" s="20">
        <v>48</v>
      </c>
      <c r="F33" s="21">
        <v>350</v>
      </c>
      <c r="G33" s="4">
        <f t="shared" si="0"/>
        <v>16800</v>
      </c>
      <c r="H33" s="19" t="s">
        <v>11</v>
      </c>
      <c r="I33" s="9" t="s">
        <v>0</v>
      </c>
      <c r="J33" s="10" t="s">
        <v>10</v>
      </c>
    </row>
    <row r="34" spans="1:10" ht="94.5" x14ac:dyDescent="0.25">
      <c r="A34" s="17">
        <v>26</v>
      </c>
      <c r="B34" s="13" t="s">
        <v>55</v>
      </c>
      <c r="C34" s="13" t="s">
        <v>56</v>
      </c>
      <c r="D34" s="28" t="s">
        <v>52</v>
      </c>
      <c r="E34" s="20">
        <v>48</v>
      </c>
      <c r="F34" s="21">
        <v>350</v>
      </c>
      <c r="G34" s="4">
        <f t="shared" si="0"/>
        <v>16800</v>
      </c>
      <c r="H34" s="19" t="s">
        <v>11</v>
      </c>
      <c r="I34" s="9" t="s">
        <v>0</v>
      </c>
      <c r="J34" s="10" t="s">
        <v>10</v>
      </c>
    </row>
    <row r="35" spans="1:10" ht="94.5" x14ac:dyDescent="0.25">
      <c r="A35" s="11">
        <v>27</v>
      </c>
      <c r="B35" s="13" t="s">
        <v>57</v>
      </c>
      <c r="C35" s="13" t="s">
        <v>58</v>
      </c>
      <c r="D35" s="28" t="s">
        <v>52</v>
      </c>
      <c r="E35" s="20">
        <v>1200</v>
      </c>
      <c r="F35" s="21">
        <v>168.2</v>
      </c>
      <c r="G35" s="4">
        <f t="shared" si="0"/>
        <v>201840</v>
      </c>
      <c r="H35" s="19" t="s">
        <v>11</v>
      </c>
      <c r="I35" s="9" t="s">
        <v>0</v>
      </c>
      <c r="J35" s="10" t="s">
        <v>10</v>
      </c>
    </row>
    <row r="36" spans="1:10" ht="94.5" x14ac:dyDescent="0.25">
      <c r="A36" s="17">
        <v>28</v>
      </c>
      <c r="B36" s="13" t="s">
        <v>59</v>
      </c>
      <c r="C36" s="13" t="s">
        <v>60</v>
      </c>
      <c r="D36" s="28" t="s">
        <v>47</v>
      </c>
      <c r="E36" s="20">
        <v>35</v>
      </c>
      <c r="F36" s="21">
        <v>49.31</v>
      </c>
      <c r="G36" s="4">
        <f t="shared" si="0"/>
        <v>1725.8500000000001</v>
      </c>
      <c r="H36" s="19" t="s">
        <v>11</v>
      </c>
      <c r="I36" s="9" t="s">
        <v>0</v>
      </c>
      <c r="J36" s="10" t="s">
        <v>10</v>
      </c>
    </row>
    <row r="37" spans="1:10" ht="94.5" x14ac:dyDescent="0.25">
      <c r="A37" s="11">
        <v>29</v>
      </c>
      <c r="B37" s="13" t="s">
        <v>61</v>
      </c>
      <c r="C37" s="13" t="s">
        <v>62</v>
      </c>
      <c r="D37" s="28" t="s">
        <v>63</v>
      </c>
      <c r="E37" s="20">
        <v>26590</v>
      </c>
      <c r="F37" s="21">
        <v>9</v>
      </c>
      <c r="G37" s="4">
        <f t="shared" si="0"/>
        <v>239310</v>
      </c>
      <c r="H37" s="19" t="s">
        <v>11</v>
      </c>
      <c r="I37" s="9" t="s">
        <v>0</v>
      </c>
      <c r="J37" s="10" t="s">
        <v>10</v>
      </c>
    </row>
    <row r="38" spans="1:10" ht="94.5" x14ac:dyDescent="0.25">
      <c r="A38" s="17">
        <v>30</v>
      </c>
      <c r="B38" s="13" t="s">
        <v>64</v>
      </c>
      <c r="C38" s="13" t="s">
        <v>65</v>
      </c>
      <c r="D38" s="28" t="s">
        <v>52</v>
      </c>
      <c r="E38" s="20">
        <v>3380</v>
      </c>
      <c r="F38" s="21">
        <v>200</v>
      </c>
      <c r="G38" s="4">
        <f t="shared" si="0"/>
        <v>676000</v>
      </c>
      <c r="H38" s="19" t="s">
        <v>11</v>
      </c>
      <c r="I38" s="9" t="s">
        <v>0</v>
      </c>
      <c r="J38" s="10" t="s">
        <v>10</v>
      </c>
    </row>
    <row r="39" spans="1:10" ht="94.5" x14ac:dyDescent="0.25">
      <c r="A39" s="11">
        <v>31</v>
      </c>
      <c r="B39" s="13" t="s">
        <v>64</v>
      </c>
      <c r="C39" s="13" t="s">
        <v>66</v>
      </c>
      <c r="D39" s="28" t="s">
        <v>52</v>
      </c>
      <c r="E39" s="20">
        <v>265</v>
      </c>
      <c r="F39" s="21">
        <v>215</v>
      </c>
      <c r="G39" s="4">
        <f t="shared" si="0"/>
        <v>56975</v>
      </c>
      <c r="H39" s="19" t="s">
        <v>11</v>
      </c>
      <c r="I39" s="9" t="s">
        <v>0</v>
      </c>
      <c r="J39" s="10" t="s">
        <v>10</v>
      </c>
    </row>
    <row r="40" spans="1:10" ht="220.5" x14ac:dyDescent="0.25">
      <c r="A40" s="17">
        <v>32</v>
      </c>
      <c r="B40" s="13" t="s">
        <v>67</v>
      </c>
      <c r="C40" s="13" t="s">
        <v>68</v>
      </c>
      <c r="D40" s="28" t="s">
        <v>18</v>
      </c>
      <c r="E40" s="20">
        <v>4</v>
      </c>
      <c r="F40" s="21">
        <v>800</v>
      </c>
      <c r="G40" s="4">
        <f t="shared" si="0"/>
        <v>3200</v>
      </c>
      <c r="H40" s="19" t="s">
        <v>11</v>
      </c>
      <c r="I40" s="9" t="s">
        <v>0</v>
      </c>
      <c r="J40" s="10" t="s">
        <v>10</v>
      </c>
    </row>
    <row r="41" spans="1:10" ht="267.75" x14ac:dyDescent="0.25">
      <c r="A41" s="11">
        <v>33</v>
      </c>
      <c r="B41" s="13" t="s">
        <v>69</v>
      </c>
      <c r="C41" s="13" t="s">
        <v>70</v>
      </c>
      <c r="D41" s="28" t="s">
        <v>47</v>
      </c>
      <c r="E41" s="20">
        <v>250</v>
      </c>
      <c r="F41" s="21">
        <v>2722.5</v>
      </c>
      <c r="G41" s="4">
        <f t="shared" si="0"/>
        <v>680625</v>
      </c>
      <c r="H41" s="19" t="s">
        <v>11</v>
      </c>
      <c r="I41" s="9" t="s">
        <v>0</v>
      </c>
      <c r="J41" s="10" t="s">
        <v>10</v>
      </c>
    </row>
    <row r="42" spans="1:10" ht="409.5" x14ac:dyDescent="0.25">
      <c r="A42" s="17">
        <v>34</v>
      </c>
      <c r="B42" s="22" t="s">
        <v>71</v>
      </c>
      <c r="C42" s="22" t="s">
        <v>72</v>
      </c>
      <c r="D42" s="22" t="s">
        <v>73</v>
      </c>
      <c r="E42" s="22">
        <v>2</v>
      </c>
      <c r="F42" s="22">
        <v>4000</v>
      </c>
      <c r="G42" s="4">
        <f t="shared" si="0"/>
        <v>8000</v>
      </c>
      <c r="H42" s="22" t="s">
        <v>11</v>
      </c>
      <c r="I42" s="22" t="s">
        <v>0</v>
      </c>
      <c r="J42" s="22" t="s">
        <v>10</v>
      </c>
    </row>
    <row r="43" spans="1:10" ht="409.5" x14ac:dyDescent="0.25">
      <c r="A43" s="11">
        <v>35</v>
      </c>
      <c r="B43" s="22" t="s">
        <v>74</v>
      </c>
      <c r="C43" s="22" t="s">
        <v>75</v>
      </c>
      <c r="D43" s="22" t="s">
        <v>73</v>
      </c>
      <c r="E43" s="22">
        <v>5</v>
      </c>
      <c r="F43" s="22">
        <v>4000</v>
      </c>
      <c r="G43" s="4">
        <f t="shared" si="0"/>
        <v>20000</v>
      </c>
      <c r="H43" s="22" t="s">
        <v>11</v>
      </c>
      <c r="I43" s="22" t="s">
        <v>0</v>
      </c>
      <c r="J43" s="22" t="s">
        <v>10</v>
      </c>
    </row>
    <row r="44" spans="1:10" ht="409.5" x14ac:dyDescent="0.25">
      <c r="A44" s="11">
        <v>36</v>
      </c>
      <c r="B44" s="22" t="s">
        <v>76</v>
      </c>
      <c r="C44" s="22" t="s">
        <v>77</v>
      </c>
      <c r="D44" s="22" t="s">
        <v>73</v>
      </c>
      <c r="E44" s="22">
        <v>1</v>
      </c>
      <c r="F44" s="22">
        <v>4000</v>
      </c>
      <c r="G44" s="4">
        <f t="shared" si="0"/>
        <v>4000</v>
      </c>
      <c r="H44" s="22" t="s">
        <v>11</v>
      </c>
      <c r="I44" s="22" t="s">
        <v>0</v>
      </c>
      <c r="J44" s="22" t="s">
        <v>10</v>
      </c>
    </row>
    <row r="45" spans="1:10" ht="409.5" x14ac:dyDescent="0.25">
      <c r="A45" s="17">
        <v>37</v>
      </c>
      <c r="B45" s="22" t="s">
        <v>78</v>
      </c>
      <c r="C45" s="22" t="s">
        <v>79</v>
      </c>
      <c r="D45" s="22" t="s">
        <v>73</v>
      </c>
      <c r="E45" s="22">
        <v>2</v>
      </c>
      <c r="F45" s="22">
        <v>4000</v>
      </c>
      <c r="G45" s="4">
        <f t="shared" si="0"/>
        <v>8000</v>
      </c>
      <c r="H45" s="22" t="s">
        <v>11</v>
      </c>
      <c r="I45" s="22" t="s">
        <v>0</v>
      </c>
      <c r="J45" s="22" t="s">
        <v>10</v>
      </c>
    </row>
    <row r="46" spans="1:10" ht="346.5" x14ac:dyDescent="0.25">
      <c r="A46" s="11">
        <v>38</v>
      </c>
      <c r="B46" s="22" t="s">
        <v>80</v>
      </c>
      <c r="C46" s="22" t="s">
        <v>81</v>
      </c>
      <c r="D46" s="22" t="s">
        <v>18</v>
      </c>
      <c r="E46" s="22">
        <v>14</v>
      </c>
      <c r="F46" s="22">
        <v>16149</v>
      </c>
      <c r="G46" s="33">
        <f t="shared" si="0"/>
        <v>226086</v>
      </c>
      <c r="H46" s="22" t="s">
        <v>11</v>
      </c>
      <c r="I46" s="22" t="s">
        <v>0</v>
      </c>
      <c r="J46" s="22" t="s">
        <v>10</v>
      </c>
    </row>
    <row r="47" spans="1:10" ht="346.5" x14ac:dyDescent="0.25">
      <c r="A47" s="11">
        <v>39</v>
      </c>
      <c r="B47" s="22" t="s">
        <v>82</v>
      </c>
      <c r="C47" s="22" t="s">
        <v>83</v>
      </c>
      <c r="D47" s="22" t="s">
        <v>18</v>
      </c>
      <c r="E47" s="22">
        <v>14</v>
      </c>
      <c r="F47" s="22">
        <v>7700</v>
      </c>
      <c r="G47" s="33">
        <f t="shared" si="0"/>
        <v>107800</v>
      </c>
      <c r="H47" s="22" t="s">
        <v>11</v>
      </c>
      <c r="I47" s="22" t="s">
        <v>0</v>
      </c>
      <c r="J47" s="22" t="s">
        <v>10</v>
      </c>
    </row>
    <row r="48" spans="1:10" ht="110.25" x14ac:dyDescent="0.25">
      <c r="A48" s="17">
        <v>40</v>
      </c>
      <c r="B48" s="22" t="s">
        <v>84</v>
      </c>
      <c r="C48" s="22" t="s">
        <v>85</v>
      </c>
      <c r="D48" s="22" t="s">
        <v>86</v>
      </c>
      <c r="E48" s="22">
        <v>28</v>
      </c>
      <c r="F48" s="22">
        <v>600</v>
      </c>
      <c r="G48" s="33">
        <f t="shared" si="0"/>
        <v>16800</v>
      </c>
      <c r="H48" s="22" t="s">
        <v>11</v>
      </c>
      <c r="I48" s="22" t="s">
        <v>0</v>
      </c>
      <c r="J48" s="22" t="s">
        <v>10</v>
      </c>
    </row>
    <row r="49" spans="1:10" ht="252" x14ac:dyDescent="0.25">
      <c r="A49" s="11">
        <v>41</v>
      </c>
      <c r="B49" s="22" t="s">
        <v>87</v>
      </c>
      <c r="C49" s="22" t="s">
        <v>88</v>
      </c>
      <c r="D49" s="22" t="s">
        <v>18</v>
      </c>
      <c r="E49" s="22">
        <v>60</v>
      </c>
      <c r="F49" s="22">
        <v>500</v>
      </c>
      <c r="G49" s="33">
        <f t="shared" si="0"/>
        <v>30000</v>
      </c>
      <c r="H49" s="22" t="s">
        <v>11</v>
      </c>
      <c r="I49" s="22" t="s">
        <v>0</v>
      </c>
      <c r="J49" s="22" t="s">
        <v>10</v>
      </c>
    </row>
    <row r="50" spans="1:10" ht="409.5" x14ac:dyDescent="0.25">
      <c r="A50" s="11">
        <v>42</v>
      </c>
      <c r="B50" s="22" t="s">
        <v>89</v>
      </c>
      <c r="C50" s="22" t="s">
        <v>90</v>
      </c>
      <c r="D50" s="22" t="s">
        <v>91</v>
      </c>
      <c r="E50" s="22">
        <v>1</v>
      </c>
      <c r="F50" s="22">
        <v>5000</v>
      </c>
      <c r="G50" s="33">
        <f t="shared" si="0"/>
        <v>5000</v>
      </c>
      <c r="H50" s="22" t="s">
        <v>11</v>
      </c>
      <c r="I50" s="22" t="s">
        <v>0</v>
      </c>
      <c r="J50" s="22" t="s">
        <v>10</v>
      </c>
    </row>
    <row r="51" spans="1:10" ht="173.25" x14ac:dyDescent="0.25">
      <c r="A51" s="29">
        <v>43</v>
      </c>
      <c r="B51" s="22" t="s">
        <v>92</v>
      </c>
      <c r="C51" s="22" t="s">
        <v>93</v>
      </c>
      <c r="D51" s="22" t="s">
        <v>18</v>
      </c>
      <c r="E51" s="22">
        <v>1</v>
      </c>
      <c r="F51" s="22">
        <v>42000</v>
      </c>
      <c r="G51" s="33">
        <f t="shared" si="0"/>
        <v>42000</v>
      </c>
      <c r="H51" s="22" t="s">
        <v>11</v>
      </c>
      <c r="I51" s="22" t="s">
        <v>0</v>
      </c>
      <c r="J51" s="22" t="s">
        <v>10</v>
      </c>
    </row>
    <row r="52" spans="1:10" ht="94.5" x14ac:dyDescent="0.25">
      <c r="A52" s="11">
        <v>44</v>
      </c>
      <c r="B52" s="22" t="s">
        <v>94</v>
      </c>
      <c r="C52" s="22" t="s">
        <v>94</v>
      </c>
      <c r="D52" s="22" t="s">
        <v>18</v>
      </c>
      <c r="E52" s="22">
        <v>2</v>
      </c>
      <c r="F52" s="22">
        <v>3963.6</v>
      </c>
      <c r="G52" s="33">
        <f t="shared" si="0"/>
        <v>7927.2</v>
      </c>
      <c r="H52" s="22" t="s">
        <v>11</v>
      </c>
      <c r="I52" s="22" t="s">
        <v>0</v>
      </c>
      <c r="J52" s="22" t="s">
        <v>10</v>
      </c>
    </row>
    <row r="53" spans="1:10" ht="94.5" x14ac:dyDescent="0.25">
      <c r="A53" s="11">
        <v>45</v>
      </c>
      <c r="B53" s="22" t="s">
        <v>95</v>
      </c>
      <c r="C53" s="22" t="s">
        <v>95</v>
      </c>
      <c r="D53" s="22" t="s">
        <v>96</v>
      </c>
      <c r="E53" s="22">
        <v>10</v>
      </c>
      <c r="F53" s="22">
        <v>32</v>
      </c>
      <c r="G53" s="33">
        <f t="shared" si="0"/>
        <v>320</v>
      </c>
      <c r="H53" s="22" t="s">
        <v>11</v>
      </c>
      <c r="I53" s="22" t="s">
        <v>0</v>
      </c>
      <c r="J53" s="22" t="s">
        <v>10</v>
      </c>
    </row>
    <row r="54" spans="1:10" ht="94.5" x14ac:dyDescent="0.25">
      <c r="A54" s="29">
        <v>46</v>
      </c>
      <c r="B54" s="22" t="s">
        <v>97</v>
      </c>
      <c r="C54" s="22" t="s">
        <v>97</v>
      </c>
      <c r="D54" s="22" t="s">
        <v>96</v>
      </c>
      <c r="E54" s="22">
        <v>10</v>
      </c>
      <c r="F54" s="22">
        <v>49</v>
      </c>
      <c r="G54" s="33">
        <f t="shared" si="0"/>
        <v>490</v>
      </c>
      <c r="H54" s="22" t="s">
        <v>11</v>
      </c>
      <c r="I54" s="22" t="s">
        <v>0</v>
      </c>
      <c r="J54" s="22" t="s">
        <v>10</v>
      </c>
    </row>
    <row r="55" spans="1:10" ht="94.5" x14ac:dyDescent="0.25">
      <c r="A55" s="11">
        <v>47</v>
      </c>
      <c r="B55" s="22" t="s">
        <v>98</v>
      </c>
      <c r="C55" s="22" t="s">
        <v>98</v>
      </c>
      <c r="D55" s="22" t="s">
        <v>96</v>
      </c>
      <c r="E55" s="22">
        <v>24</v>
      </c>
      <c r="F55" s="22">
        <v>20</v>
      </c>
      <c r="G55" s="33">
        <f t="shared" si="0"/>
        <v>480</v>
      </c>
      <c r="H55" s="22" t="s">
        <v>11</v>
      </c>
      <c r="I55" s="22" t="s">
        <v>0</v>
      </c>
      <c r="J55" s="22" t="s">
        <v>10</v>
      </c>
    </row>
    <row r="56" spans="1:10" ht="94.5" x14ac:dyDescent="0.25">
      <c r="A56" s="11">
        <v>48</v>
      </c>
      <c r="B56" s="22" t="s">
        <v>99</v>
      </c>
      <c r="C56" s="22" t="s">
        <v>99</v>
      </c>
      <c r="D56" s="22" t="s">
        <v>96</v>
      </c>
      <c r="E56" s="22">
        <v>24</v>
      </c>
      <c r="F56" s="22">
        <v>21</v>
      </c>
      <c r="G56" s="33">
        <f t="shared" si="0"/>
        <v>504</v>
      </c>
      <c r="H56" s="22" t="s">
        <v>11</v>
      </c>
      <c r="I56" s="22" t="s">
        <v>0</v>
      </c>
      <c r="J56" s="22" t="s">
        <v>10</v>
      </c>
    </row>
    <row r="57" spans="1:10" ht="94.5" x14ac:dyDescent="0.25">
      <c r="A57" s="29">
        <v>49</v>
      </c>
      <c r="B57" s="22" t="s">
        <v>100</v>
      </c>
      <c r="C57" s="22" t="s">
        <v>101</v>
      </c>
      <c r="D57" s="22" t="s">
        <v>102</v>
      </c>
      <c r="E57" s="22">
        <v>54</v>
      </c>
      <c r="F57" s="22">
        <v>1400</v>
      </c>
      <c r="G57" s="33">
        <f t="shared" si="0"/>
        <v>75600</v>
      </c>
      <c r="H57" s="22" t="s">
        <v>11</v>
      </c>
      <c r="I57" s="22" t="s">
        <v>0</v>
      </c>
      <c r="J57" s="22" t="s">
        <v>10</v>
      </c>
    </row>
    <row r="58" spans="1:10" ht="94.5" x14ac:dyDescent="0.25">
      <c r="A58" s="11">
        <v>50</v>
      </c>
      <c r="B58" s="22" t="s">
        <v>103</v>
      </c>
      <c r="C58" s="22" t="s">
        <v>104</v>
      </c>
      <c r="D58" s="22" t="s">
        <v>105</v>
      </c>
      <c r="E58" s="22">
        <v>37</v>
      </c>
      <c r="F58" s="22">
        <v>90.29</v>
      </c>
      <c r="G58" s="33">
        <f t="shared" si="0"/>
        <v>3340.73</v>
      </c>
      <c r="H58" s="22" t="s">
        <v>11</v>
      </c>
      <c r="I58" s="22" t="s">
        <v>0</v>
      </c>
      <c r="J58" s="22" t="s">
        <v>10</v>
      </c>
    </row>
    <row r="59" spans="1:10" ht="330.75" x14ac:dyDescent="0.25">
      <c r="A59" s="11">
        <v>51</v>
      </c>
      <c r="B59" s="22" t="s">
        <v>106</v>
      </c>
      <c r="C59" s="22" t="s">
        <v>107</v>
      </c>
      <c r="D59" s="22" t="s">
        <v>108</v>
      </c>
      <c r="E59" s="22">
        <v>24</v>
      </c>
      <c r="F59" s="22">
        <v>16530</v>
      </c>
      <c r="G59" s="33">
        <f>F59*E59</f>
        <v>396720</v>
      </c>
      <c r="H59" s="22" t="s">
        <v>11</v>
      </c>
      <c r="I59" s="22" t="s">
        <v>0</v>
      </c>
      <c r="J59" s="22" t="s">
        <v>10</v>
      </c>
    </row>
    <row r="60" spans="1:10" x14ac:dyDescent="0.25">
      <c r="A60" s="25"/>
      <c r="B60" s="8"/>
      <c r="C60" s="26"/>
      <c r="D60" s="8"/>
      <c r="E60" s="8"/>
      <c r="F60" s="8"/>
      <c r="G60" s="32"/>
      <c r="H60" s="26"/>
      <c r="I60" s="26"/>
      <c r="J60" s="26"/>
    </row>
    <row r="61" spans="1:10" x14ac:dyDescent="0.25">
      <c r="A61" s="25"/>
      <c r="B61" s="1" t="s">
        <v>14</v>
      </c>
      <c r="C61" s="26"/>
      <c r="D61" s="8"/>
      <c r="E61" s="8"/>
      <c r="F61" s="8"/>
      <c r="G61" s="27">
        <f>SUM(G9:G60)</f>
        <v>17710291.780000001</v>
      </c>
      <c r="H61" s="26"/>
      <c r="I61" s="26"/>
      <c r="J61" s="26"/>
    </row>
    <row r="62" spans="1:10" x14ac:dyDescent="0.25">
      <c r="A62" s="30"/>
      <c r="B62" s="8"/>
      <c r="C62" s="26"/>
      <c r="D62" s="8"/>
      <c r="E62" s="8"/>
      <c r="F62" s="8"/>
      <c r="G62" s="27"/>
      <c r="H62" s="26"/>
      <c r="I62" s="26"/>
      <c r="J62" s="26"/>
    </row>
    <row r="63" spans="1:10" x14ac:dyDescent="0.25">
      <c r="A63" s="25"/>
      <c r="B63" s="8"/>
      <c r="C63" s="26"/>
      <c r="D63" s="8"/>
      <c r="E63" s="8"/>
      <c r="F63" s="8"/>
      <c r="G63" s="27"/>
      <c r="H63" s="26"/>
      <c r="I63" s="26"/>
      <c r="J63" s="26"/>
    </row>
    <row r="64" spans="1:10" x14ac:dyDescent="0.25">
      <c r="A64" s="8"/>
      <c r="B64" s="8"/>
      <c r="C64" s="8"/>
      <c r="D64" s="8"/>
      <c r="E64" s="8"/>
      <c r="F64" s="8"/>
      <c r="G64" s="24"/>
      <c r="H64" s="8"/>
      <c r="I64" s="8"/>
      <c r="J64" s="8"/>
    </row>
    <row r="65" spans="2:7" x14ac:dyDescent="0.25">
      <c r="C65" s="1"/>
      <c r="G65" s="18"/>
    </row>
    <row r="68" spans="2:7" x14ac:dyDescent="0.25">
      <c r="B68" s="5" t="s">
        <v>15</v>
      </c>
      <c r="D68" s="5" t="s">
        <v>16</v>
      </c>
    </row>
    <row r="72" spans="2:7" x14ac:dyDescent="0.25">
      <c r="B72" s="5" t="s">
        <v>17</v>
      </c>
    </row>
  </sheetData>
  <mergeCells count="1">
    <mergeCell ref="I4:J4"/>
  </mergeCells>
  <pageMargins left="0.31496062992125984" right="0.31496062992125984" top="0.39370078740157483" bottom="0.3937007874015748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2023-01-30T09:47:50Z</dcterms:modified>
</cp:coreProperties>
</file>