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Госзакупки\2023 год\тендер 2023\ЗЦП 8\"/>
    </mc:Choice>
  </mc:AlternateContent>
  <xr:revisionPtr revIDLastSave="0" documentId="13_ncr:1_{85530651-1556-4230-950A-0CA5134A321D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Приложение к Объявлению" sheetId="32" r:id="rId1"/>
  </sheets>
  <calcPr calcId="191029"/>
</workbook>
</file>

<file path=xl/calcChain.xml><?xml version="1.0" encoding="utf-8"?>
<calcChain xmlns="http://schemas.openxmlformats.org/spreadsheetml/2006/main">
  <c r="G26" i="32" l="1"/>
  <c r="G12" i="32"/>
  <c r="G13" i="32"/>
  <c r="G23" i="32" l="1"/>
  <c r="G19" i="32" l="1"/>
  <c r="G22" i="32"/>
  <c r="G21" i="32" l="1"/>
  <c r="G24" i="32"/>
  <c r="G25" i="32" l="1"/>
  <c r="G20" i="32" l="1"/>
  <c r="G18" i="32"/>
  <c r="G17" i="32" l="1"/>
  <c r="G14" i="32"/>
  <c r="G15" i="32"/>
  <c r="G16" i="32"/>
</calcChain>
</file>

<file path=xl/sharedStrings.xml><?xml version="1.0" encoding="utf-8"?>
<sst xmlns="http://schemas.openxmlformats.org/spreadsheetml/2006/main" count="103" uniqueCount="60">
  <si>
    <t>Ед. изм.</t>
  </si>
  <si>
    <t xml:space="preserve">Директору ВК ОЦК </t>
  </si>
  <si>
    <t xml:space="preserve"> </t>
  </si>
  <si>
    <t>Годовая заявка</t>
  </si>
  <si>
    <t>на приобретение товаров, работ и услуг</t>
  </si>
  <si>
    <t>на 2020 год.</t>
  </si>
  <si>
    <t xml:space="preserve">       Отдел___________________________________</t>
  </si>
  <si>
    <t>Х.Т. Жигитаеву</t>
  </si>
  <si>
    <t>Кол-во</t>
  </si>
  <si>
    <t>Срок поставки</t>
  </si>
  <si>
    <t>Место поставки товара</t>
  </si>
  <si>
    <t>Приложение 1 к Объявлению</t>
  </si>
  <si>
    <t>Условия поставки  (в соответствии с ИНКОТЕРМС 2020)</t>
  </si>
  <si>
    <t>г. Усть-Каменогорск, ул. Кокжал Барака, 11</t>
  </si>
  <si>
    <t>DDP</t>
  </si>
  <si>
    <t>№ лота</t>
  </si>
  <si>
    <t>Наименование медицинских изделий</t>
  </si>
  <si>
    <t xml:space="preserve">краткая характеристика </t>
  </si>
  <si>
    <t>в течении 3-х рабочих дней с момента получения заявки от Заказчика</t>
  </si>
  <si>
    <t>Главная медсестра ________________ Булгакова Н.В.</t>
  </si>
  <si>
    <t>Цена, тенге</t>
  </si>
  <si>
    <t>Сумма, тенге</t>
  </si>
  <si>
    <t>шт</t>
  </si>
  <si>
    <t>Уголь активированный в таблетках, 250мг.
Блистер по 10 таблеток</t>
  </si>
  <si>
    <t>Термоиндикаторы Стеритест ВЛ-180/60</t>
  </si>
  <si>
    <t xml:space="preserve">  шт</t>
  </si>
  <si>
    <t>упак</t>
  </si>
  <si>
    <t>1000 штук/упак.</t>
  </si>
  <si>
    <t>Активированный уголь</t>
  </si>
  <si>
    <t>Индикаторы СтериТЕСТ-Вл предназначены для оперативного визуального контроля соблюдения критических переменных воздушной стерилизации - температуры стерилизации и времени стерилизационной выдержки - внутри упаковок и изделий, стерилизуемых в воздушных стерилизаторах согласно ГОСТ 22649.
Характеристики продукта:
• относятся к классу 5 (интегрирующие индикаторы) по классификации ГОСТ ISO 11140-1-2011;
• помещаются внутри стерилизуемых изделий и упаковок, представляющих особую сложность при воздушной стерилизации;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при документировании;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Применяются в следующих режимах:
Режим воздушной стерилизации (температура, °С /время, мин) 160/170/180
Время выдержки, мин - 70/30/9</t>
  </si>
  <si>
    <t>Эритротест Цоликлон Анти-СЕ Супер</t>
  </si>
  <si>
    <t>Пробирки Falcon Для  проточного цитометра BD FACSCalibur</t>
  </si>
  <si>
    <t xml:space="preserve">Пробирки Falcon с крышкой для проточного цитометра BD FACSCalibur
Согласно годовой заявке
Упаковка (125шт)
Для проведения калибровки проточного цитометра
Показатели Величина показателей
Пластмассовые, многоразовые с крышкой 
Пробирки Falconразмер 
В пакетированной упаковке 125шт пробирок
12×75мм Хранится при температуре 0..+40°С
</t>
  </si>
  <si>
    <t>Диагностикум бруцеллезный антигенный жидкий для реакции агглютинации</t>
  </si>
  <si>
    <t xml:space="preserve">Гомогенная жидкость синего цвета, состоящая  из убитых нагреванием бруцелл в 6%-ном  растворе натрия хлористого. Серологическая диагностика бруцеллеза и подтверждение методом Райта.( 4 фл по 15мл в коробке). </t>
  </si>
  <si>
    <t>набор</t>
  </si>
  <si>
    <t>Набор реагентов для окраски  мазков по методу Грам</t>
  </si>
  <si>
    <t>Кальций глюконат</t>
  </si>
  <si>
    <t>упак.</t>
  </si>
  <si>
    <t xml:space="preserve">Глазные капли ,обьем 10-15мл </t>
  </si>
  <si>
    <t>флакон</t>
  </si>
  <si>
    <t>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группам.Состав набора: раствор генциана фиолетового, 100 мл-1 фл, раствор Люголя, 100 мл-1фл., раствор фуксина Циля, 10 мл-1фл.</t>
  </si>
  <si>
    <t>Альбуцид –DF 30% (сульфацил натрия)</t>
  </si>
  <si>
    <t>штука</t>
  </si>
  <si>
    <t>Контейнер - укладка для транспортировки биоматериалов. Габариты 435*215*195 мм. Изготовлен из прочного пластика, оснащен металическими ручками, надежно закрывается крышкой. Подвержден оброботке дезифицируюшем раствороми,  ударопрочный</t>
  </si>
  <si>
    <t>Контейнер - укладка УПК 50-1</t>
  </si>
  <si>
    <t>упаковка</t>
  </si>
  <si>
    <t>Палочка  лабораторная  для отделения и удаления сгустка (в упаковке 1000 шт.)</t>
  </si>
  <si>
    <t>Прозрачный, материал полистирол, двухсторонние концы, лопаточкой.   Длина 15-20см., в упаковке 1000 шт.</t>
  </si>
  <si>
    <t xml:space="preserve">упаковка </t>
  </si>
  <si>
    <t>Наконечники с фильтром 5-350мкл,универсальные,ПП,без ДНК-аз,РНК-аз и парабенов.в штативе по 96шт.Только фирмы "Biohit"</t>
  </si>
  <si>
    <t xml:space="preserve">Дозатор пипеточный одноканальный Степпер механический </t>
  </si>
  <si>
    <t>Наконечники с фильтром 5-350мкл,универсальные, ПП,без ДНК-аз,РНК-аз и парабенов.в штативе по 96шт.Только фирмы "Biohit"</t>
  </si>
  <si>
    <t>Axi-TaqДНК-Полимераза, 5000 U(20x 250 U)   20фл по 50 мкл.</t>
  </si>
  <si>
    <t>Область назначения: ДНК полимераза iTaq DNA Polymerase необходима для получения многократных копии дезоксирибонуклеиновой кислоты при проведении ПЦР реакции.
Функциональность: активируется после 3 минут денатурации при 95°С. ДНК-полимераза предназначен для проведения классической и реал-тайм ПЦР в амплификаторах с горячем стартом.
Область применения: HLA-типирование
Комплектация: упаковка состоит из 20 флаконов  по 50 мкл.
Эксплуатационная характеристика: храниться и транспортируется при температуре минус 20°С</t>
  </si>
  <si>
    <t>Дозатор пипеточный одноканальный Степпер механический, обем 1000-5000 мкл. с ПОВЕРКОЙ</t>
  </si>
  <si>
    <r>
      <t xml:space="preserve">Предназначен для выявления С и Е антигенов системы резус в реакции прямой агглютинации на плоскости, в пробирках или в микроплате.
</t>
    </r>
    <r>
      <rPr>
        <b/>
        <sz val="10"/>
        <rFont val="Times New Roman"/>
        <family val="1"/>
        <charset val="204"/>
        <scheme val="minor"/>
      </rPr>
      <t xml:space="preserve">Качественные характеристики  </t>
    </r>
    <r>
      <rPr>
        <sz val="10"/>
        <rFont val="Times New Roman"/>
        <family val="1"/>
        <charset val="204"/>
        <scheme val="minor"/>
      </rPr>
      <t xml:space="preserve">Показатели Величина показателей
 Прозрачная , бесцветные, бледно-желтые или розовые растворы, готовые  к употреблению, в пластиковых  флаконах-капельницах по 5  мл., в упаковке 10 флаконов.
</t>
    </r>
    <r>
      <rPr>
        <b/>
        <sz val="10"/>
        <rFont val="Times New Roman"/>
        <family val="1"/>
        <charset val="204"/>
        <scheme val="minor"/>
      </rPr>
      <t xml:space="preserve">Технические характеристики </t>
    </r>
    <r>
      <rPr>
        <sz val="10"/>
        <rFont val="Times New Roman"/>
        <family val="1"/>
        <charset val="204"/>
        <scheme val="minor"/>
      </rPr>
      <t xml:space="preserve">  Диагностический жидкий реагент,  содержит два типа моноклональных антител человека класса IgM (анти-С и анти-Е), которые продуцируются «in vitro» гибридомными клеточными линиями. Специфичен,  антитела имеют высокий титр и авидность. В качестве консерванта применяется азид натрия в конечной концентрации 0,1%
</t>
    </r>
    <r>
      <rPr>
        <b/>
        <sz val="10"/>
        <rFont val="Times New Roman"/>
        <family val="1"/>
        <charset val="204"/>
        <scheme val="minor"/>
      </rPr>
      <t xml:space="preserve">Эксплуатационные характеристики </t>
    </r>
    <r>
      <rPr>
        <sz val="10"/>
        <rFont val="Times New Roman"/>
        <family val="1"/>
        <charset val="204"/>
        <scheme val="minor"/>
      </rPr>
      <t xml:space="preserve"> Реагент выявляет антигены С и Ена эритроцитах человека, может быть использован при тестировании D-отрицательной крови доноров для выявления dCe и dcE фенотипов вместо двух Цоликлонов: анти-С Супер и Анти-Е Супер. Специальные добавки обеспечивают стерильность препаратов, их стабильность и повышенную активность в реакции гемагглютинации на плоскости.   Вскрытые флаконы хранить в темном месте при температуре +2-8о С не более 1 месяца. Хранение при температуре +2-8о С. Доставка с соблюдением холодовой цепи. Срок годности лекарственных средств и медицинских изделий на дату поставки поставщиком заказчику составляет:  не менее пятидесяти процентов от указанного срока годности на упаковке (при сроке годности менее двух лет);
 не менее двенадцати месяцев от указанного срока годности на упаковке (при сроке годности два года и более)</t>
    </r>
  </si>
  <si>
    <r>
      <t>100мг/мл,10 мл.</t>
    </r>
    <r>
      <rPr>
        <sz val="10"/>
        <color theme="1"/>
        <rFont val="Times New Roman"/>
        <family val="1"/>
        <charset val="204"/>
      </rPr>
      <t>№ 10</t>
    </r>
  </si>
  <si>
    <t>HLA-A*/B*/Cw* *Циклерплатная система</t>
  </si>
  <si>
    <t>HLA-типирование Набор диагностических реагентов предназначен для генотипирования исследуемого материала по локусу HLA-A*/B*/Cw* методом ПЦР SSP.96 комбинаций высокоспецифичных праймеров: A*01-A*80, B*07-B*95, C*01-C*18, нанесенных на дно микропробирок в 96-луночных планшетах для ПЦР, включая негативный контроль 
Набор рассчитан на 20 типирований.Комплектация: 
Набор содержит: 
1. 96 комбинаций высокоспецифичных праймеров: A*01-A*80, B*07-B*95, C*01-C*18, нанесенных на дно микропробирок в 96-луночных планшетах для ПЦР, включая негативный контроль,
2. раздельные оптимизированные буферные растворы для сборки ПЦР-смеси и проведения амплификации, 
3. стрипованные по 8шт. крышки для ПЦР-планшетов – не менее 240 шт.,
4. Руководство по эксплуатации, таблица специфичности, схема оценки и рабочий бланк.                                                                                              Набор предназначен для генотипирования  1-го образца ДНК одновременно по трем локусам HLA-A*/B*/Сw* в формате одного 96-луночного планшета методом ПЦР SSP. 
  необходимый объем iTaq ДНК-полимеразы с активностью 5U/мкл на одно исследование – не более 6,5мкл,
 рабочая концентрация ДНК – 50-100нг/мкл,
необходимый объем ДНК для проведения 1 исследования – не более 200 мкл. ПЦР планшета храниться и транспортируется в плюс 4/8°С, буферные растворы хранятся и транспортируется при минус 18°С.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</si>
</sst>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Да&quot;;&quot;Да&quot;;&quot;Нет&quot;"/>
  </numFmts>
  <fonts count="24" x14ac:knownFonts="1">
    <font>
      <sz val="11"/>
      <color theme="1"/>
      <name val="Times New Roman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  <scheme val="minor"/>
    </font>
    <font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9"/>
      <color rgb="FF000000"/>
      <name val="Times New Roman"/>
      <family val="2"/>
      <charset val="204"/>
    </font>
    <font>
      <sz val="9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  <scheme val="minor"/>
    </font>
    <font>
      <sz val="8"/>
      <name val="Times New Roman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1011B"/>
      <name val="Times New Roman"/>
      <family val="1"/>
      <charset val="204"/>
    </font>
    <font>
      <sz val="10"/>
      <color rgb="FF000000"/>
      <name val="Times New Roman"/>
      <family val="1"/>
      <charset val="204"/>
      <scheme val="minor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0" fillId="0" borderId="0"/>
    <xf numFmtId="164" fontId="9" fillId="0" borderId="0" applyFont="0" applyFill="0" applyBorder="0" applyAlignment="0" applyProtection="0"/>
    <xf numFmtId="0" fontId="11" fillId="0" borderId="0"/>
  </cellStyleXfs>
  <cellXfs count="56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1" xfId="5" applyFont="1" applyBorder="1" applyAlignment="1">
      <alignment vertical="top" wrapText="1" shrinkToFit="1"/>
    </xf>
    <xf numFmtId="0" fontId="15" fillId="0" borderId="1" xfId="0" applyFont="1" applyBorder="1" applyAlignment="1">
      <alignment horizontal="center" vertical="center" wrapText="1"/>
    </xf>
    <xf numFmtId="0" fontId="13" fillId="0" borderId="1" xfId="5" applyFont="1" applyBorder="1" applyAlignment="1">
      <alignment horizontal="left" vertical="top" wrapText="1" shrinkToFi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3" fillId="2" borderId="1" xfId="5" applyFont="1" applyFill="1" applyBorder="1" applyAlignment="1">
      <alignment vertical="top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justify" vertical="top"/>
    </xf>
  </cellXfs>
  <cellStyles count="6">
    <cellStyle name="Normal_CEI_Cost_v2.00_UK" xfId="1" xr:uid="{00000000-0005-0000-0000-000000000000}"/>
    <cellStyle name="Normal_proposal" xfId="3" xr:uid="{00000000-0005-0000-0000-000001000000}"/>
    <cellStyle name="Обычный" xfId="0" builtinId="0"/>
    <cellStyle name="Обычный 2 2" xfId="5" xr:uid="{00000000-0005-0000-0000-000003000000}"/>
    <cellStyle name="Обычный 3" xfId="2" xr:uid="{00000000-0005-0000-0000-000004000000}"/>
    <cellStyle name="Финансовый 2" xfId="4" xr:uid="{00000000-0005-0000-0000-000005000000}"/>
  </cellStyles>
  <dxfs count="0"/>
  <tableStyles count="0" defaultTableStyle="TableStyleMedium9" defaultPivotStyle="PivotStyleLight16"/>
  <colors>
    <mruColors>
      <color rgb="FFFFFF66"/>
      <color rgb="FF00FF99"/>
      <color rgb="FFED6FE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5"/>
  <sheetViews>
    <sheetView tabSelected="1" showWhiteSpace="0" topLeftCell="A9" zoomScaleNormal="100" workbookViewId="0">
      <selection activeCell="C12" sqref="C12"/>
    </sheetView>
  </sheetViews>
  <sheetFormatPr defaultColWidth="9.140625" defaultRowHeight="15" x14ac:dyDescent="0.25"/>
  <cols>
    <col min="1" max="1" width="5.85546875" style="3" customWidth="1"/>
    <col min="2" max="2" width="38.5703125" style="3" customWidth="1"/>
    <col min="3" max="3" width="58.42578125" style="3" customWidth="1"/>
    <col min="4" max="4" width="9.28515625" style="4" customWidth="1"/>
    <col min="5" max="5" width="7.5703125" style="3" customWidth="1"/>
    <col min="6" max="6" width="10" style="14" customWidth="1"/>
    <col min="7" max="7" width="10.7109375" style="14" customWidth="1"/>
    <col min="8" max="8" width="17.28515625" style="2" customWidth="1"/>
    <col min="9" max="9" width="12" style="5" customWidth="1"/>
    <col min="10" max="10" width="18.28515625" style="2" customWidth="1"/>
  </cols>
  <sheetData>
    <row r="1" spans="1:10" ht="15" hidden="1" customHeight="1" x14ac:dyDescent="0.25"/>
    <row r="2" spans="1:10" ht="15.75" hidden="1" customHeight="1" x14ac:dyDescent="0.25">
      <c r="A2" s="6" t="s">
        <v>1</v>
      </c>
      <c r="B2" s="6"/>
      <c r="C2" s="6"/>
      <c r="D2" s="7"/>
      <c r="E2" s="6"/>
    </row>
    <row r="3" spans="1:10" ht="15.75" hidden="1" customHeight="1" x14ac:dyDescent="0.25">
      <c r="A3" s="6" t="s">
        <v>7</v>
      </c>
      <c r="B3" s="6"/>
      <c r="C3" s="6"/>
      <c r="D3" s="7"/>
      <c r="E3" s="6"/>
    </row>
    <row r="4" spans="1:10" ht="15.75" hidden="1" customHeight="1" x14ac:dyDescent="0.25">
      <c r="A4" s="6" t="s">
        <v>3</v>
      </c>
      <c r="B4" s="6"/>
      <c r="C4" s="6"/>
      <c r="D4" s="7"/>
      <c r="E4" s="6"/>
    </row>
    <row r="5" spans="1:10" ht="15.75" hidden="1" customHeight="1" x14ac:dyDescent="0.25">
      <c r="A5" s="6" t="s">
        <v>4</v>
      </c>
      <c r="B5" s="6"/>
      <c r="C5" s="6"/>
      <c r="D5" s="7"/>
      <c r="E5" s="6"/>
    </row>
    <row r="6" spans="1:10" ht="15.75" hidden="1" customHeight="1" x14ac:dyDescent="0.25">
      <c r="A6" s="6" t="s">
        <v>5</v>
      </c>
      <c r="B6" s="6"/>
      <c r="C6" s="6"/>
      <c r="D6" s="7"/>
      <c r="E6" s="6"/>
    </row>
    <row r="7" spans="1:10" ht="15.75" hidden="1" customHeight="1" x14ac:dyDescent="0.25">
      <c r="A7" s="8" t="s">
        <v>6</v>
      </c>
      <c r="B7" s="8"/>
      <c r="C7" s="8"/>
      <c r="D7" s="9"/>
      <c r="E7" s="8"/>
    </row>
    <row r="8" spans="1:10" ht="15.75" hidden="1" customHeight="1" x14ac:dyDescent="0.25">
      <c r="A8" s="8" t="s">
        <v>2</v>
      </c>
    </row>
    <row r="9" spans="1:10" ht="15.75" customHeight="1" x14ac:dyDescent="0.25">
      <c r="A9" s="35"/>
      <c r="B9" s="1"/>
      <c r="C9" s="1"/>
      <c r="D9" s="36"/>
      <c r="E9" s="1"/>
      <c r="F9" s="37"/>
      <c r="G9" s="37"/>
      <c r="H9" s="38"/>
      <c r="I9" s="1" t="s">
        <v>11</v>
      </c>
      <c r="J9" s="38"/>
    </row>
    <row r="10" spans="1:10" ht="15.75" customHeight="1" x14ac:dyDescent="0.25">
      <c r="A10" s="35"/>
      <c r="B10" s="1"/>
      <c r="C10" s="1"/>
      <c r="D10" s="36"/>
      <c r="E10" s="1"/>
      <c r="F10" s="37"/>
      <c r="G10" s="37"/>
      <c r="H10" s="1"/>
      <c r="I10" s="39"/>
      <c r="J10" s="38"/>
    </row>
    <row r="11" spans="1:10" s="1" customFormat="1" ht="78.75" customHeight="1" x14ac:dyDescent="0.2">
      <c r="A11" s="33" t="s">
        <v>15</v>
      </c>
      <c r="B11" s="33" t="s">
        <v>16</v>
      </c>
      <c r="C11" s="33" t="s">
        <v>17</v>
      </c>
      <c r="D11" s="33" t="s">
        <v>0</v>
      </c>
      <c r="E11" s="40" t="s">
        <v>8</v>
      </c>
      <c r="F11" s="41" t="s">
        <v>20</v>
      </c>
      <c r="G11" s="41" t="s">
        <v>21</v>
      </c>
      <c r="H11" s="42" t="s">
        <v>9</v>
      </c>
      <c r="I11" s="42" t="s">
        <v>12</v>
      </c>
      <c r="J11" s="43" t="s">
        <v>10</v>
      </c>
    </row>
    <row r="12" spans="1:10" s="1" customFormat="1" ht="322.5" customHeight="1" x14ac:dyDescent="0.2">
      <c r="A12" s="18">
        <v>1</v>
      </c>
      <c r="B12" s="39" t="s">
        <v>58</v>
      </c>
      <c r="C12" s="38" t="s">
        <v>59</v>
      </c>
      <c r="D12" s="19" t="s">
        <v>49</v>
      </c>
      <c r="E12" s="34">
        <v>1</v>
      </c>
      <c r="F12" s="17">
        <v>872540</v>
      </c>
      <c r="G12" s="17">
        <f>E12*F12</f>
        <v>872540</v>
      </c>
      <c r="H12" s="21" t="s">
        <v>18</v>
      </c>
      <c r="I12" s="16" t="s">
        <v>14</v>
      </c>
      <c r="J12" s="31" t="s">
        <v>13</v>
      </c>
    </row>
    <row r="13" spans="1:10" s="1" customFormat="1" ht="137.25" customHeight="1" x14ac:dyDescent="0.2">
      <c r="A13" s="18">
        <v>2</v>
      </c>
      <c r="B13" s="55" t="s">
        <v>53</v>
      </c>
      <c r="C13" s="15" t="s">
        <v>54</v>
      </c>
      <c r="D13" s="19" t="s">
        <v>46</v>
      </c>
      <c r="E13" s="34">
        <v>1</v>
      </c>
      <c r="F13" s="17">
        <v>780000</v>
      </c>
      <c r="G13" s="17">
        <f>E13*F13</f>
        <v>780000</v>
      </c>
      <c r="H13" s="21" t="s">
        <v>18</v>
      </c>
      <c r="I13" s="16" t="s">
        <v>14</v>
      </c>
      <c r="J13" s="31" t="s">
        <v>13</v>
      </c>
    </row>
    <row r="14" spans="1:10" s="1" customFormat="1" ht="51" x14ac:dyDescent="0.2">
      <c r="A14" s="18">
        <v>3</v>
      </c>
      <c r="B14" s="26" t="s">
        <v>51</v>
      </c>
      <c r="C14" s="26" t="s">
        <v>55</v>
      </c>
      <c r="D14" s="27" t="s">
        <v>25</v>
      </c>
      <c r="E14" s="20">
        <v>1</v>
      </c>
      <c r="F14" s="17">
        <v>85000</v>
      </c>
      <c r="G14" s="17">
        <f t="shared" ref="G14:G16" si="0">F14*E14</f>
        <v>85000</v>
      </c>
      <c r="H14" s="21" t="s">
        <v>18</v>
      </c>
      <c r="I14" s="16" t="s">
        <v>14</v>
      </c>
      <c r="J14" s="31" t="s">
        <v>13</v>
      </c>
    </row>
    <row r="15" spans="1:10" s="1" customFormat="1" ht="42.75" customHeight="1" x14ac:dyDescent="0.2">
      <c r="A15" s="18">
        <v>4</v>
      </c>
      <c r="B15" s="26" t="s">
        <v>50</v>
      </c>
      <c r="C15" s="26" t="s">
        <v>52</v>
      </c>
      <c r="D15" s="27" t="s">
        <v>22</v>
      </c>
      <c r="E15" s="20">
        <v>32</v>
      </c>
      <c r="F15" s="17">
        <v>6500</v>
      </c>
      <c r="G15" s="17">
        <f t="shared" si="0"/>
        <v>208000</v>
      </c>
      <c r="H15" s="24" t="s">
        <v>18</v>
      </c>
      <c r="I15" s="16" t="s">
        <v>14</v>
      </c>
      <c r="J15" s="31" t="s">
        <v>13</v>
      </c>
    </row>
    <row r="16" spans="1:10" ht="271.5" customHeight="1" x14ac:dyDescent="0.25">
      <c r="A16" s="18">
        <v>5</v>
      </c>
      <c r="B16" s="15" t="s">
        <v>24</v>
      </c>
      <c r="C16" s="15" t="s">
        <v>29</v>
      </c>
      <c r="D16" s="19" t="s">
        <v>27</v>
      </c>
      <c r="E16" s="17">
        <v>1</v>
      </c>
      <c r="F16" s="17">
        <v>7000</v>
      </c>
      <c r="G16" s="17">
        <f t="shared" si="0"/>
        <v>7000</v>
      </c>
      <c r="H16" s="15" t="s">
        <v>18</v>
      </c>
      <c r="I16" s="17" t="s">
        <v>14</v>
      </c>
      <c r="J16" s="15" t="s">
        <v>13</v>
      </c>
    </row>
    <row r="17" spans="1:10" ht="281.25" customHeight="1" x14ac:dyDescent="0.25">
      <c r="A17" s="18">
        <v>6</v>
      </c>
      <c r="B17" s="28" t="s">
        <v>30</v>
      </c>
      <c r="C17" s="28" t="s">
        <v>56</v>
      </c>
      <c r="D17" s="27" t="s">
        <v>46</v>
      </c>
      <c r="E17" s="17">
        <v>3</v>
      </c>
      <c r="F17" s="17">
        <v>47400</v>
      </c>
      <c r="G17" s="17">
        <f t="shared" ref="G17:G20" si="1">F17*E17</f>
        <v>142200</v>
      </c>
      <c r="H17" s="15" t="s">
        <v>18</v>
      </c>
      <c r="I17" s="17" t="s">
        <v>14</v>
      </c>
      <c r="J17" s="15" t="s">
        <v>13</v>
      </c>
    </row>
    <row r="18" spans="1:10" ht="135.75" customHeight="1" x14ac:dyDescent="0.25">
      <c r="A18" s="18">
        <v>7</v>
      </c>
      <c r="B18" s="15" t="s">
        <v>31</v>
      </c>
      <c r="C18" s="15" t="s">
        <v>32</v>
      </c>
      <c r="D18" s="19" t="s">
        <v>49</v>
      </c>
      <c r="E18" s="19">
        <v>1</v>
      </c>
      <c r="F18" s="17">
        <v>50000</v>
      </c>
      <c r="G18" s="17">
        <f t="shared" si="1"/>
        <v>50000</v>
      </c>
      <c r="H18" s="15" t="s">
        <v>18</v>
      </c>
      <c r="I18" s="17" t="s">
        <v>14</v>
      </c>
      <c r="J18" s="15" t="s">
        <v>13</v>
      </c>
    </row>
    <row r="19" spans="1:10" ht="51" x14ac:dyDescent="0.25">
      <c r="A19" s="18">
        <v>8</v>
      </c>
      <c r="B19" s="15" t="s">
        <v>47</v>
      </c>
      <c r="C19" s="30" t="s">
        <v>48</v>
      </c>
      <c r="D19" s="19" t="s">
        <v>46</v>
      </c>
      <c r="E19" s="44">
        <v>10</v>
      </c>
      <c r="F19" s="17">
        <v>40000</v>
      </c>
      <c r="G19" s="17">
        <f t="shared" si="1"/>
        <v>400000</v>
      </c>
      <c r="H19" s="15" t="s">
        <v>18</v>
      </c>
      <c r="I19" s="17" t="s">
        <v>14</v>
      </c>
      <c r="J19" s="15" t="s">
        <v>13</v>
      </c>
    </row>
    <row r="20" spans="1:10" ht="56.25" customHeight="1" x14ac:dyDescent="0.25">
      <c r="A20" s="18">
        <v>9</v>
      </c>
      <c r="B20" s="26" t="s">
        <v>33</v>
      </c>
      <c r="C20" s="26" t="s">
        <v>34</v>
      </c>
      <c r="D20" s="27" t="s">
        <v>35</v>
      </c>
      <c r="E20" s="20">
        <v>6</v>
      </c>
      <c r="F20" s="17">
        <v>30000</v>
      </c>
      <c r="G20" s="17">
        <f t="shared" si="1"/>
        <v>180000</v>
      </c>
      <c r="H20" s="15" t="s">
        <v>18</v>
      </c>
      <c r="I20" s="17" t="s">
        <v>14</v>
      </c>
      <c r="J20" s="15" t="s">
        <v>13</v>
      </c>
    </row>
    <row r="21" spans="1:10" ht="77.25" x14ac:dyDescent="0.25">
      <c r="A21" s="18">
        <v>10</v>
      </c>
      <c r="B21" s="45" t="s">
        <v>36</v>
      </c>
      <c r="C21" s="46" t="s">
        <v>41</v>
      </c>
      <c r="D21" s="17" t="s">
        <v>35</v>
      </c>
      <c r="E21" s="17">
        <v>1</v>
      </c>
      <c r="F21" s="17">
        <v>6078</v>
      </c>
      <c r="G21" s="17">
        <f>E21*F21</f>
        <v>6078</v>
      </c>
      <c r="H21" s="15" t="s">
        <v>18</v>
      </c>
      <c r="I21" s="17" t="s">
        <v>14</v>
      </c>
      <c r="J21" s="15" t="s">
        <v>13</v>
      </c>
    </row>
    <row r="22" spans="1:10" ht="57" customHeight="1" x14ac:dyDescent="0.25">
      <c r="A22" s="18">
        <v>11</v>
      </c>
      <c r="B22" s="29" t="s">
        <v>45</v>
      </c>
      <c r="C22" s="29" t="s">
        <v>44</v>
      </c>
      <c r="D22" s="17" t="s">
        <v>43</v>
      </c>
      <c r="E22" s="25">
        <v>1</v>
      </c>
      <c r="F22" s="17">
        <v>45000</v>
      </c>
      <c r="G22" s="17">
        <f>E22*F22</f>
        <v>45000</v>
      </c>
      <c r="H22" s="15" t="s">
        <v>18</v>
      </c>
      <c r="I22" s="17" t="s">
        <v>14</v>
      </c>
      <c r="J22" s="15" t="s">
        <v>13</v>
      </c>
    </row>
    <row r="23" spans="1:10" ht="51" x14ac:dyDescent="0.25">
      <c r="A23" s="18">
        <v>12</v>
      </c>
      <c r="B23" s="47" t="s">
        <v>28</v>
      </c>
      <c r="C23" s="47" t="s">
        <v>23</v>
      </c>
      <c r="D23" s="48" t="s">
        <v>26</v>
      </c>
      <c r="E23" s="22">
        <v>35</v>
      </c>
      <c r="F23" s="23">
        <v>49.31</v>
      </c>
      <c r="G23" s="32">
        <f>E23*F23</f>
        <v>1725.8500000000001</v>
      </c>
      <c r="H23" s="21" t="s">
        <v>18</v>
      </c>
      <c r="I23" s="16" t="s">
        <v>14</v>
      </c>
      <c r="J23" s="30" t="s">
        <v>13</v>
      </c>
    </row>
    <row r="24" spans="1:10" ht="51" x14ac:dyDescent="0.25">
      <c r="A24" s="18">
        <v>13</v>
      </c>
      <c r="B24" s="49" t="s">
        <v>42</v>
      </c>
      <c r="C24" s="50" t="s">
        <v>39</v>
      </c>
      <c r="D24" s="17" t="s">
        <v>40</v>
      </c>
      <c r="E24" s="17">
        <v>14</v>
      </c>
      <c r="F24" s="17">
        <v>397</v>
      </c>
      <c r="G24" s="17">
        <f>E24*F24</f>
        <v>5558</v>
      </c>
      <c r="H24" s="15" t="s">
        <v>18</v>
      </c>
      <c r="I24" s="17" t="s">
        <v>14</v>
      </c>
      <c r="J24" s="15" t="s">
        <v>13</v>
      </c>
    </row>
    <row r="25" spans="1:10" ht="51" x14ac:dyDescent="0.25">
      <c r="A25" s="18">
        <v>14</v>
      </c>
      <c r="B25" s="45" t="s">
        <v>37</v>
      </c>
      <c r="C25" s="51" t="s">
        <v>57</v>
      </c>
      <c r="D25" s="18" t="s">
        <v>38</v>
      </c>
      <c r="E25" s="18">
        <v>1</v>
      </c>
      <c r="F25" s="17">
        <v>1094</v>
      </c>
      <c r="G25" s="17">
        <f>E25*F25</f>
        <v>1094</v>
      </c>
      <c r="H25" s="15" t="s">
        <v>18</v>
      </c>
      <c r="I25" s="17" t="s">
        <v>14</v>
      </c>
      <c r="J25" s="15" t="s">
        <v>13</v>
      </c>
    </row>
    <row r="26" spans="1:10" x14ac:dyDescent="0.25">
      <c r="A26" s="52"/>
      <c r="B26" s="53"/>
      <c r="C26" s="1"/>
      <c r="D26" s="36"/>
      <c r="E26" s="1"/>
      <c r="F26" s="37"/>
      <c r="G26" s="37">
        <f>SUM(G12:G25)</f>
        <v>2784195.85</v>
      </c>
      <c r="H26" s="38"/>
      <c r="I26" s="39"/>
      <c r="J26" s="38"/>
    </row>
    <row r="27" spans="1:10" x14ac:dyDescent="0.25">
      <c r="A27" s="35"/>
      <c r="B27" s="1" t="s">
        <v>19</v>
      </c>
      <c r="C27" s="1"/>
      <c r="D27" s="36"/>
      <c r="E27" s="1"/>
      <c r="F27" s="37"/>
      <c r="G27" s="37"/>
      <c r="H27" s="1"/>
      <c r="I27" s="1"/>
      <c r="J27" s="38"/>
    </row>
    <row r="28" spans="1:10" x14ac:dyDescent="0.25">
      <c r="A28" s="35"/>
      <c r="B28" s="1"/>
      <c r="C28" s="1"/>
      <c r="D28" s="36"/>
      <c r="E28" s="1"/>
      <c r="F28" s="37"/>
      <c r="G28" s="37"/>
      <c r="H28" s="38"/>
      <c r="I28" s="39"/>
      <c r="J28" s="38"/>
    </row>
    <row r="29" spans="1:10" ht="16.149999999999999" customHeight="1" x14ac:dyDescent="0.25">
      <c r="A29" s="35"/>
      <c r="B29" s="1"/>
      <c r="C29" s="1"/>
      <c r="D29" s="36"/>
      <c r="E29" s="1"/>
      <c r="F29" s="37"/>
      <c r="G29" s="37"/>
      <c r="H29" s="38"/>
      <c r="I29" s="39"/>
      <c r="J29" s="38"/>
    </row>
    <row r="30" spans="1:10" ht="24" customHeight="1" x14ac:dyDescent="0.25">
      <c r="A30" s="54"/>
      <c r="B30" s="1"/>
      <c r="C30" s="1"/>
      <c r="D30" s="36"/>
      <c r="E30" s="1"/>
      <c r="F30" s="37"/>
      <c r="G30" s="37"/>
      <c r="H30" s="38"/>
      <c r="I30" s="39"/>
      <c r="J30" s="38"/>
    </row>
    <row r="31" spans="1:10" x14ac:dyDescent="0.25">
      <c r="A31" s="11"/>
    </row>
    <row r="32" spans="1:10" x14ac:dyDescent="0.25">
      <c r="B32" s="12"/>
      <c r="C32" s="12"/>
    </row>
    <row r="33" spans="1:1" x14ac:dyDescent="0.25">
      <c r="A33" s="10"/>
    </row>
    <row r="34" spans="1:1" x14ac:dyDescent="0.25">
      <c r="A34" s="13"/>
    </row>
    <row r="35" spans="1:1" x14ac:dyDescent="0.25">
      <c r="A35" s="13"/>
    </row>
  </sheetData>
  <phoneticPr fontId="17" type="noConversion"/>
  <pageMargins left="0.31496062992125984" right="0.11811023622047245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Объявлению</vt:lpstr>
    </vt:vector>
  </TitlesOfParts>
  <Company>ВК ОЦК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глМедсестра</dc:creator>
  <cp:lastModifiedBy>пк</cp:lastModifiedBy>
  <cp:lastPrinted>2023-04-13T04:35:36Z</cp:lastPrinted>
  <dcterms:created xsi:type="dcterms:W3CDTF">2012-01-12T09:00:23Z</dcterms:created>
  <dcterms:modified xsi:type="dcterms:W3CDTF">2023-04-13T05:35:27Z</dcterms:modified>
</cp:coreProperties>
</file>