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2" yWindow="-14" windowWidth="19413" windowHeight="11017" tabRatio="805"/>
  </bookViews>
  <sheets>
    <sheet name="Приложение к Объявлению" sheetId="32" r:id="rId1"/>
    <sheet name="Лист1" sheetId="33" r:id="rId2"/>
  </sheets>
  <calcPr calcId="144525"/>
</workbook>
</file>

<file path=xl/calcChain.xml><?xml version="1.0" encoding="utf-8"?>
<calcChain xmlns="http://schemas.openxmlformats.org/spreadsheetml/2006/main">
  <c r="G4" i="33" l="1"/>
  <c r="G3" i="33"/>
  <c r="G5" i="33" l="1"/>
  <c r="G12" i="32"/>
  <c r="G11" i="32"/>
  <c r="G13" i="32" l="1"/>
</calcChain>
</file>

<file path=xl/sharedStrings.xml><?xml version="1.0" encoding="utf-8"?>
<sst xmlns="http://schemas.openxmlformats.org/spreadsheetml/2006/main" count="57" uniqueCount="49">
  <si>
    <t>Ед. изм.</t>
  </si>
  <si>
    <t xml:space="preserve">Директору ВК ОЦК </t>
  </si>
  <si>
    <t xml:space="preserve"> </t>
  </si>
  <si>
    <t>Годовая заявка</t>
  </si>
  <si>
    <t>на приобретение товаров, работ и услуг</t>
  </si>
  <si>
    <t>на 2020 год.</t>
  </si>
  <si>
    <t xml:space="preserve">       Отдел___________________________________</t>
  </si>
  <si>
    <t>Х.Т. Жигитаеву</t>
  </si>
  <si>
    <t>Кол-во</t>
  </si>
  <si>
    <t>Срок поставки</t>
  </si>
  <si>
    <t>Место поставки товара</t>
  </si>
  <si>
    <t>Приложение 1 к Объявлению</t>
  </si>
  <si>
    <t>Условия поставки  (в соответствии с ИНКОТЕРМС 2020)</t>
  </si>
  <si>
    <t>г. Усть-Каменогорск, ул. Кокжал Барака, 11</t>
  </si>
  <si>
    <t>DDP</t>
  </si>
  <si>
    <t>№ лота</t>
  </si>
  <si>
    <t>Наименование медицинских изделий</t>
  </si>
  <si>
    <t xml:space="preserve">краткая характеристика </t>
  </si>
  <si>
    <t>Главная медсестра ________________ Булгакова Н.В.</t>
  </si>
  <si>
    <t>Цена, тенге</t>
  </si>
  <si>
    <t>Сумма, тенге</t>
  </si>
  <si>
    <t>итого</t>
  </si>
  <si>
    <t>Лот №</t>
  </si>
  <si>
    <t>Медициналық бұйымдардың атауы</t>
  </si>
  <si>
    <t>қысқаша сипаттама</t>
  </si>
  <si>
    <t>Саны</t>
  </si>
  <si>
    <t>Бағасы, теңге</t>
  </si>
  <si>
    <t>Сомасы, теңге</t>
  </si>
  <si>
    <t>Жеткізу мерзімі</t>
  </si>
  <si>
    <t>Жеткізу шарттары (сәйкес ИНКОТЕРМС 2020)</t>
  </si>
  <si>
    <t>Тауарды жеткізу орны</t>
  </si>
  <si>
    <t>Өскемен қаласы, Көкжал Барақ көшесі, 11</t>
  </si>
  <si>
    <t>барлығы</t>
  </si>
  <si>
    <t>Бас медициналық бике ________________ Булгакова Н.В.</t>
  </si>
  <si>
    <t>Хабарландыруға 1-қосымша</t>
  </si>
  <si>
    <t>Контейнер полимерный для крови и её компонентов пятикамерный с раствором гемоконсерванта «CPD», ресуспендирующим раствором «SAGM» и двумя лейкоцитарными фильтрами.</t>
  </si>
  <si>
    <t>Контейнер состоит из пяти емкостей 600/500/500/500/500 мл, соединённых между собой трубками ПВХ. Основная емкость с раствором гемоконсерванта CPD вместимостью не менее 600 мл, адптированная для применения на автоматических плазмаэкстракторах, емкости с ресуспендирующим раствором SAGM вместимостью не менее 400 мл, пустых емкостей вместимостью не менее 400 мл.   Для проведения венепункции используется игла размером 16G, поверхность которой обработана силиконом (для безболезненной венепункции), а остриё имеет трёхгранную заточку. На головке иглы имеется метка (либо грань) с целью определения среза иглы. Для защиты персонала от иглы (после донации) в конструкции Контейнера предусмотрен протектор. Для взятия крови на анализ предусмотрен дополнительный мешок с адаптером, который подходит для всех видов вакуумных пробирок. В изделии имеется фильтр для получения лейкофильтрованных эритроцитов и фильтр для получения лейкофильтрованной плазмы. Получаемые компоненты: лейкофильтрованная плазма, лейко-тромбоцитарный слой, лейкофильтрованная эритроцитная взвесь. Стерильный, однократного применения.</t>
  </si>
  <si>
    <t xml:space="preserve">Июль – 120
Август - 120
Сентябрь - 60
</t>
  </si>
  <si>
    <t>штук</t>
  </si>
  <si>
    <t xml:space="preserve">AutoStop BC
системы фильтрации в процессе разделенияДля удаления лейкоцитов из пулированного ЛТС
</t>
  </si>
  <si>
    <t xml:space="preserve">Для удаления лейкоцитов из пулированного ЛТС
Хранение тромбоцитов в мешке ELX до 7 дней
Возможность осуществления быстрого разделения тромбоцитов в режиме handsfree. Стабильно низкое содержание остаточных лейкоцитов в каждой терапевтической дозе*
Подходят для тромбоцитов, заготовленных в плазме или добавочном растворе. Возможность работать как с ручными, так и со всеми видами автоматических плазмоэкстракторов. Мешки ELX позволяют хранить тромбоциты до 7 суток как в плазме, так и в ресуспендирующем растворе. Тип системы «В процессе разделения»
Система для обработки и фильтрации пула от 4-6ЛТС
Система для хранения тромбоцитов 4,5х10е11 при температуре 22±2°С
Комплект: Система для подключения к одному контейнер с фильтром ATSBC, Контейнер для хранения тромбоцитов ELX -1300мл, Контейнер для воздуха/отбора проб -200мл, Система в индивидуальной упаковке с маркировкой
20 шт. в коробке
Стерилизация радиацией
Срок годности 2 года с момента производства
Не содержит латекса 
</t>
  </si>
  <si>
    <t xml:space="preserve">Июль – 20
Август - 20
Сентябрь - 10
</t>
  </si>
  <si>
    <t>дана</t>
  </si>
  <si>
    <t>Қанға және оның компоненттеріне арналған полимерлі контейнер «CPD» гемоконсервант ерітіндісі, «SAGM» ресуспендирлеуші ерітіндісі және екі лейкоциттік сүзгілері бар бес камералы</t>
  </si>
  <si>
    <t>Контейнер ПВХ түтіктерімен өзара байланысқан бес 600/500/500/500/500 мл ыдыстан тұрады. Автоматты плазмаэкстракторларда қолдануға бейімделген сыйымдылығы кемінде 600 мл CPD гемоконсервант ерітіндісі бар негізгі сыйымдылық, сыйымдылығы кемінде 400 мл sagm ресуспендирлеуші ерітіндісі бар сыйымдылықтар, сыйымдылығы кемінде 400 мл бос сыйымдылықтар. венепункция жүргізу үшін беті силиконмен өңделген (ауыртпалықсыз венепункция үшін) 16G өлшемді ине пайдаланылады, ал ұшы үш қырлы қайрау. Иненің басына иненің кесілгенін анықтау үшін белгі (немесе бет) бар. Персоналды инеден қорғау үшін (донациядан кейін) контейнер конструкциясында протектор қарастырылған. Қан алу үшін вакуумдық түтіктердің барлық түрлеріне жарамды адаптері бар қосымша қап қарастырылған. Өнімде лейкофильтрленген эритроциттерді алуға арналған сүзгі және лейкофильтрленген плазманы алуға арналған сүзгі бар. Алынған компоненттер: лейкофильтрленген плазма, лейкотромбоциттік қабат, лейкофильтрленген эритроциттік суспензия. Стерильді, бір рет қолданылады.</t>
  </si>
  <si>
    <t xml:space="preserve">Шілде – 120
Тамыз - 120
Қыркүйек-60
</t>
  </si>
  <si>
    <t>Autostop BC лейкоциттерді пулирленген ДТШ- тан алып тастау үшін бөлу процесінде сүзу жүйелері</t>
  </si>
  <si>
    <t xml:space="preserve">Лейкоциттерді пулирленген ДТШ- тан алып тастау үшін
Тромбоциттерді ELX қапшығында 7 күнге дейін сақтау
Hands free режимінде тромбоциттерді жылдам бөлу мүмкіндігі. Әрбір емдік дозада қалдық лейкоциттердің тұрақты төмен мөлшері*
Плазмада немесе қосымша ерітіндіде дайындалған тромбоциттер үшін қолайлы. Қолмен де, автоматты плазмалық экстракторлардың барлық түрлерімен де жұмыс істеу мүмкіндігі. ELX қаптары тромбоциттерді плазмада да, суспензия ерітіндісінде де 7 күнге дейін сақтауға мүмкіндік береді. «Бөлу процесінде»жүйе түрі
4-6 жас аралығындағы бассейнді өңдеуге және сүзуге арналған жүйе
22±2°С температурада 4,5х10е11 тромбоциттерді сақтауға арналған жүйе
Жинақ: біреуіне қосылу жүйесі ATSBC сүзгісі бар контейнер, ELX -1300 мл тромбоциттерді сақтауға арналған Контейнер, ауа/Сынама алуға арналған контейнер-200 мл, таңбаланған жеке қаптамадағы жүйе
Қорапта 20 дана
Радиациямен зарарсыздандыру
Жарамдылық мерзімі өндірілген сәттен бастап 2 жыл
Құрамында латекс жоқ
</t>
  </si>
  <si>
    <t xml:space="preserve">Жеткізу кестесі:
Шілде – 20
Тамыз - 20
Қыркүйек-10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</si>
</sst>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Да&quot;;&quot;Да&quot;;&quot;Нет&quot;"/>
  </numFmts>
  <fonts count="21" x14ac:knownFonts="1">
    <font>
      <sz val="11"/>
      <color theme="1"/>
      <name val="Times New Roman"/>
      <family val="2"/>
      <charset val="204"/>
      <scheme val="minor"/>
    </font>
    <font>
      <sz val="10"/>
      <name val="MS Sans Serif"/>
      <family val="2"/>
      <charset val="204"/>
    </font>
    <font>
      <sz val="10"/>
      <color theme="1"/>
      <name val="Times New Roman"/>
      <family val="1"/>
      <charset val="204"/>
      <scheme val="minor"/>
    </font>
    <font>
      <sz val="11"/>
      <color theme="1"/>
      <name val="Times New Roman"/>
      <family val="2"/>
      <scheme val="minor"/>
    </font>
    <font>
      <sz val="9"/>
      <color theme="1"/>
      <name val="Times New Roman"/>
      <family val="2"/>
      <charset val="204"/>
      <scheme val="minor"/>
    </font>
    <font>
      <b/>
      <sz val="9"/>
      <color theme="1"/>
      <name val="Times New Roman"/>
      <family val="2"/>
      <charset val="204"/>
    </font>
    <font>
      <sz val="9"/>
      <color theme="1"/>
      <name val="Times New Roman"/>
      <family val="2"/>
      <charset val="204"/>
    </font>
    <font>
      <b/>
      <sz val="9"/>
      <color rgb="FF000000"/>
      <name val="Times New Roman"/>
      <family val="2"/>
      <charset val="204"/>
    </font>
    <font>
      <sz val="9"/>
      <color rgb="FF000000"/>
      <name val="Times New Roman"/>
      <family val="2"/>
      <charset val="204"/>
    </font>
    <font>
      <sz val="11"/>
      <color theme="1"/>
      <name val="Times New Roman"/>
      <family val="2"/>
      <charset val="204"/>
      <scheme val="minor"/>
    </font>
    <font>
      <sz val="10"/>
      <name val="Arial"/>
      <family val="2"/>
      <charset val="204"/>
    </font>
    <font>
      <sz val="10"/>
      <name val="Arial"/>
      <family val="2"/>
    </font>
    <font>
      <sz val="10"/>
      <color theme="1"/>
      <name val="Times New Roman"/>
      <family val="1"/>
      <charset val="204"/>
    </font>
    <font>
      <sz val="10"/>
      <name val="Times New Roman"/>
      <family val="1"/>
      <charset val="204"/>
      <scheme val="minor"/>
    </font>
    <font>
      <sz val="10"/>
      <color rgb="FF000000"/>
      <name val="Times New Roman"/>
      <family val="1"/>
      <charset val="204"/>
    </font>
    <font>
      <sz val="8"/>
      <name val="Times New Roman"/>
      <family val="2"/>
      <charset val="204"/>
      <scheme val="minor"/>
    </font>
    <font>
      <b/>
      <sz val="10"/>
      <color rgb="FF000000"/>
      <name val="Times New Roman"/>
      <family val="1"/>
      <charset val="204"/>
    </font>
    <font>
      <b/>
      <sz val="10"/>
      <color theme="1"/>
      <name val="Times New Roman"/>
      <family val="1"/>
      <charset val="204"/>
      <scheme val="minor"/>
    </font>
    <font>
      <b/>
      <sz val="10"/>
      <color theme="1"/>
      <name val="Times New Roman"/>
      <family val="1"/>
      <charset val="204"/>
    </font>
    <font>
      <b/>
      <u/>
      <sz val="10"/>
      <color theme="1"/>
      <name val="Times New Roman"/>
      <family val="1"/>
      <charset val="204"/>
    </font>
    <font>
      <sz val="10"/>
      <color theme="1"/>
      <name val="Times New Roman"/>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3" fillId="0" borderId="0"/>
    <xf numFmtId="0" fontId="10" fillId="0" borderId="0"/>
    <xf numFmtId="164" fontId="9" fillId="0" borderId="0" applyFont="0" applyFill="0" applyBorder="0" applyAlignment="0" applyProtection="0"/>
    <xf numFmtId="0" fontId="11" fillId="0" borderId="0"/>
  </cellStyleXfs>
  <cellXfs count="47">
    <xf numFmtId="0" fontId="0" fillId="0" borderId="0" xfId="0"/>
    <xf numFmtId="0" fontId="2" fillId="0" borderId="0" xfId="0" applyFont="1"/>
    <xf numFmtId="0" fontId="4" fillId="0" borderId="0" xfId="0" applyFont="1" applyAlignment="1">
      <alignment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top"/>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3"/>
    </xf>
    <xf numFmtId="0" fontId="8" fillId="0" borderId="0" xfId="0" applyFont="1" applyAlignment="1">
      <alignment horizontal="left" vertical="center" indent="3"/>
    </xf>
    <xf numFmtId="0" fontId="0" fillId="0" borderId="0" xfId="0" applyAlignment="1">
      <alignment horizontal="center" vertical="center"/>
    </xf>
    <xf numFmtId="0" fontId="14" fillId="0" borderId="1" xfId="0" applyFont="1" applyBorder="1" applyAlignment="1">
      <alignment horizontal="center" vertical="center" wrapText="1"/>
    </xf>
    <xf numFmtId="0" fontId="12" fillId="0" borderId="1" xfId="0" applyFont="1" applyBorder="1" applyAlignment="1">
      <alignment horizontal="left" vertical="top" wrapText="1"/>
    </xf>
    <xf numFmtId="0" fontId="16" fillId="0" borderId="1" xfId="0" applyFont="1" applyBorder="1" applyAlignment="1">
      <alignment horizontal="center" vertical="center" wrapText="1"/>
    </xf>
    <xf numFmtId="0" fontId="1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16" fillId="0" borderId="2"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8" fillId="2" borderId="1" xfId="2" applyFont="1" applyFill="1" applyBorder="1" applyAlignment="1">
      <alignment horizontal="center" vertical="center" wrapText="1"/>
    </xf>
    <xf numFmtId="0" fontId="19" fillId="0" borderId="0" xfId="0" applyFont="1" applyAlignment="1">
      <alignment vertical="center"/>
    </xf>
    <xf numFmtId="0" fontId="14" fillId="0" borderId="0" xfId="0" applyFont="1" applyAlignment="1">
      <alignment vertical="center"/>
    </xf>
    <xf numFmtId="0" fontId="20" fillId="0" borderId="1" xfId="0" applyFont="1" applyBorder="1" applyAlignment="1">
      <alignment vertical="top" wrapText="1"/>
    </xf>
    <xf numFmtId="0" fontId="2" fillId="0" borderId="1" xfId="0" applyFont="1" applyBorder="1" applyAlignment="1">
      <alignment horizontal="center" vertical="top" wrapText="1"/>
    </xf>
    <xf numFmtId="0" fontId="14" fillId="0" borderId="2" xfId="0" applyFont="1" applyBorder="1" applyAlignment="1">
      <alignment horizontal="center" vertical="top" wrapText="1"/>
    </xf>
    <xf numFmtId="0" fontId="2" fillId="0" borderId="1" xfId="0" applyFont="1" applyBorder="1" applyAlignment="1">
      <alignment horizontal="center" vertical="top"/>
    </xf>
    <xf numFmtId="49" fontId="12" fillId="0" borderId="1" xfId="0" applyNumberFormat="1" applyFont="1" applyBorder="1" applyAlignment="1">
      <alignment horizontal="left" vertical="top" wrapText="1"/>
    </xf>
    <xf numFmtId="0" fontId="12" fillId="0" borderId="1" xfId="0" applyFont="1" applyBorder="1" applyAlignment="1">
      <alignment horizontal="center" vertical="top" wrapText="1"/>
    </xf>
    <xf numFmtId="0" fontId="17" fillId="0" borderId="0" xfId="0" applyFont="1"/>
    <xf numFmtId="0" fontId="17" fillId="0" borderId="0" xfId="0" applyFont="1" applyAlignment="1">
      <alignment horizontal="center" vertical="top"/>
    </xf>
    <xf numFmtId="0" fontId="17" fillId="0" borderId="0" xfId="0" applyFont="1" applyAlignment="1">
      <alignment horizontal="center" vertical="center"/>
    </xf>
    <xf numFmtId="0" fontId="14" fillId="0" borderId="0" xfId="0" applyFont="1" applyBorder="1" applyAlignment="1">
      <alignment horizontal="center" vertical="center" wrapText="1"/>
    </xf>
    <xf numFmtId="0" fontId="20" fillId="0" borderId="0" xfId="0" applyFont="1" applyBorder="1" applyAlignment="1">
      <alignment vertical="top" wrapText="1"/>
    </xf>
    <xf numFmtId="0" fontId="2" fillId="0" borderId="0" xfId="0" applyFont="1" applyBorder="1" applyAlignment="1">
      <alignment horizontal="center" vertical="top" wrapText="1"/>
    </xf>
    <xf numFmtId="0" fontId="13" fillId="0" borderId="0" xfId="3" applyFont="1" applyBorder="1" applyAlignment="1">
      <alignment horizontal="center" vertical="top" wrapText="1"/>
    </xf>
    <xf numFmtId="49" fontId="12" fillId="0" borderId="0" xfId="0" applyNumberFormat="1" applyFont="1" applyBorder="1" applyAlignment="1">
      <alignment horizontal="left" vertical="top" wrapText="1"/>
    </xf>
    <xf numFmtId="0" fontId="12" fillId="0" borderId="0" xfId="0" applyFont="1" applyBorder="1" applyAlignment="1">
      <alignment horizontal="center" vertical="top" wrapText="1"/>
    </xf>
    <xf numFmtId="0" fontId="12" fillId="0" borderId="0" xfId="0" applyFont="1" applyBorder="1" applyAlignment="1">
      <alignment horizontal="left" vertical="top" wrapText="1"/>
    </xf>
    <xf numFmtId="0" fontId="17" fillId="0" borderId="0" xfId="0" applyFont="1" applyBorder="1" applyAlignment="1">
      <alignment horizontal="center" vertical="top"/>
    </xf>
    <xf numFmtId="0" fontId="20" fillId="0" borderId="1" xfId="0" applyNumberFormat="1" applyFont="1" applyBorder="1" applyAlignment="1">
      <alignment vertical="top" wrapText="1"/>
    </xf>
  </cellXfs>
  <cellStyles count="6">
    <cellStyle name="Normal_CEI_Cost_v2.00_UK" xfId="1"/>
    <cellStyle name="Normal_proposal" xfId="3"/>
    <cellStyle name="Обычный" xfId="0" builtinId="0"/>
    <cellStyle name="Обычный 2 2" xfId="5"/>
    <cellStyle name="Обычный 3" xfId="2"/>
    <cellStyle name="Финансовый 2" xfId="4"/>
  </cellStyles>
  <dxfs count="0"/>
  <tableStyles count="0" defaultTableStyle="TableStyleMedium9" defaultPivotStyle="PivotStyleLight16"/>
  <colors>
    <mruColors>
      <color rgb="FFFFFF66"/>
      <color rgb="FF00FF99"/>
      <color rgb="FFED6FE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Другая 1">
      <a:majorFont>
        <a:latin typeface="Cambria"/>
        <a:ea typeface=""/>
        <a:cs typeface=""/>
      </a:majorFont>
      <a:minorFont>
        <a:latin typeface="Times New Roman"/>
        <a:ea typeface=""/>
        <a:cs typeface=""/>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3"/>
  <sheetViews>
    <sheetView tabSelected="1" showWhiteSpace="0" view="pageBreakPreview" topLeftCell="A9" zoomScaleNormal="100" zoomScaleSheetLayoutView="100" workbookViewId="0">
      <selection activeCell="F12" sqref="F12"/>
    </sheetView>
  </sheetViews>
  <sheetFormatPr defaultColWidth="9.125" defaultRowHeight="14.3" x14ac:dyDescent="0.25"/>
  <cols>
    <col min="1" max="1" width="5.875" style="3" customWidth="1"/>
    <col min="2" max="2" width="35" style="3" customWidth="1"/>
    <col min="3" max="3" width="69" style="3" customWidth="1"/>
    <col min="4" max="4" width="8.75" style="4" customWidth="1"/>
    <col min="5" max="5" width="8.125" style="3" customWidth="1"/>
    <col min="6" max="6" width="10" style="14" customWidth="1"/>
    <col min="7" max="7" width="10.75" style="14" customWidth="1"/>
    <col min="8" max="8" width="17.25" style="2" customWidth="1"/>
    <col min="9" max="9" width="12" style="5" customWidth="1"/>
    <col min="10" max="10" width="14.625" style="2" customWidth="1"/>
  </cols>
  <sheetData>
    <row r="1" spans="1:10" ht="14.95" hidden="1" customHeight="1" x14ac:dyDescent="0.25"/>
    <row r="2" spans="1:10" ht="15.8" hidden="1" customHeight="1" x14ac:dyDescent="0.25">
      <c r="A2" s="6" t="s">
        <v>1</v>
      </c>
      <c r="B2" s="6"/>
      <c r="C2" s="6"/>
      <c r="D2" s="7"/>
      <c r="E2" s="6"/>
    </row>
    <row r="3" spans="1:10" ht="15.8" hidden="1" customHeight="1" x14ac:dyDescent="0.25">
      <c r="A3" s="6" t="s">
        <v>7</v>
      </c>
      <c r="B3" s="6"/>
      <c r="C3" s="6"/>
      <c r="D3" s="7"/>
      <c r="E3" s="6"/>
    </row>
    <row r="4" spans="1:10" ht="15.8" hidden="1" customHeight="1" x14ac:dyDescent="0.25">
      <c r="A4" s="6" t="s">
        <v>3</v>
      </c>
      <c r="B4" s="6"/>
      <c r="C4" s="6"/>
      <c r="D4" s="7"/>
      <c r="E4" s="6"/>
    </row>
    <row r="5" spans="1:10" ht="15.8" hidden="1" customHeight="1" x14ac:dyDescent="0.25">
      <c r="A5" s="6" t="s">
        <v>4</v>
      </c>
      <c r="B5" s="6"/>
      <c r="C5" s="6"/>
      <c r="D5" s="7"/>
      <c r="E5" s="6"/>
    </row>
    <row r="6" spans="1:10" ht="15.8" hidden="1" customHeight="1" x14ac:dyDescent="0.25">
      <c r="A6" s="6" t="s">
        <v>5</v>
      </c>
      <c r="B6" s="6"/>
      <c r="C6" s="6"/>
      <c r="D6" s="7"/>
      <c r="E6" s="6"/>
    </row>
    <row r="7" spans="1:10" ht="15.8" hidden="1" customHeight="1" x14ac:dyDescent="0.25">
      <c r="A7" s="8" t="s">
        <v>6</v>
      </c>
      <c r="B7" s="8"/>
      <c r="C7" s="8"/>
      <c r="D7" s="9"/>
      <c r="E7" s="8"/>
    </row>
    <row r="8" spans="1:10" ht="15.8" hidden="1" customHeight="1" x14ac:dyDescent="0.25">
      <c r="A8" s="8" t="s">
        <v>2</v>
      </c>
    </row>
    <row r="9" spans="1:10" ht="15.8" customHeight="1" x14ac:dyDescent="0.25">
      <c r="A9" s="18"/>
      <c r="B9" s="1"/>
      <c r="C9" s="1"/>
      <c r="D9" s="19"/>
      <c r="E9" s="1"/>
      <c r="F9" s="20"/>
      <c r="G9" s="20"/>
      <c r="H9" s="21"/>
      <c r="I9" s="1" t="s">
        <v>11</v>
      </c>
      <c r="J9" s="21"/>
    </row>
    <row r="10" spans="1:10" s="1" customFormat="1" ht="78.8" customHeight="1" x14ac:dyDescent="0.25">
      <c r="A10" s="17" t="s">
        <v>15</v>
      </c>
      <c r="B10" s="17" t="s">
        <v>16</v>
      </c>
      <c r="C10" s="17" t="s">
        <v>17</v>
      </c>
      <c r="D10" s="17" t="s">
        <v>0</v>
      </c>
      <c r="E10" s="23" t="s">
        <v>8</v>
      </c>
      <c r="F10" s="24" t="s">
        <v>19</v>
      </c>
      <c r="G10" s="24" t="s">
        <v>20</v>
      </c>
      <c r="H10" s="25" t="s">
        <v>9</v>
      </c>
      <c r="I10" s="25" t="s">
        <v>12</v>
      </c>
      <c r="J10" s="26" t="s">
        <v>10</v>
      </c>
    </row>
    <row r="11" spans="1:10" s="1" customFormat="1" ht="217.4" customHeight="1" x14ac:dyDescent="0.25">
      <c r="A11" s="15">
        <v>1</v>
      </c>
      <c r="B11" s="29" t="s">
        <v>35</v>
      </c>
      <c r="C11" s="29" t="s">
        <v>36</v>
      </c>
      <c r="D11" s="30" t="s">
        <v>38</v>
      </c>
      <c r="E11" s="31">
        <v>300</v>
      </c>
      <c r="F11" s="32">
        <v>14910</v>
      </c>
      <c r="G11" s="32">
        <f>E11*F11</f>
        <v>4473000</v>
      </c>
      <c r="H11" s="33" t="s">
        <v>37</v>
      </c>
      <c r="I11" s="34" t="s">
        <v>14</v>
      </c>
      <c r="J11" s="16" t="s">
        <v>13</v>
      </c>
    </row>
    <row r="12" spans="1:10" s="1" customFormat="1" ht="161.69999999999999" customHeight="1" x14ac:dyDescent="0.25">
      <c r="A12" s="15">
        <v>2</v>
      </c>
      <c r="B12" s="29" t="s">
        <v>39</v>
      </c>
      <c r="C12" s="29" t="s">
        <v>40</v>
      </c>
      <c r="D12" s="30" t="s">
        <v>38</v>
      </c>
      <c r="E12" s="31">
        <v>50</v>
      </c>
      <c r="F12" s="32">
        <v>14000</v>
      </c>
      <c r="G12" s="32">
        <f>E12*F12</f>
        <v>700000</v>
      </c>
      <c r="H12" s="33" t="s">
        <v>41</v>
      </c>
      <c r="I12" s="34" t="s">
        <v>14</v>
      </c>
      <c r="J12" s="16" t="s">
        <v>13</v>
      </c>
    </row>
    <row r="13" spans="1:10" s="1" customFormat="1" ht="39.4" customHeight="1" x14ac:dyDescent="0.25">
      <c r="A13" s="38"/>
      <c r="B13" s="39"/>
      <c r="C13" s="39"/>
      <c r="D13" s="40"/>
      <c r="E13" s="41"/>
      <c r="F13" s="45" t="s">
        <v>21</v>
      </c>
      <c r="G13" s="45">
        <f>SUM(G11:G12)</f>
        <v>5173000</v>
      </c>
      <c r="H13" s="42"/>
      <c r="I13" s="43"/>
      <c r="J13" s="44"/>
    </row>
    <row r="14" spans="1:10" ht="22.6" customHeight="1" x14ac:dyDescent="0.25">
      <c r="A14" s="27"/>
      <c r="B14" s="35" t="s">
        <v>18</v>
      </c>
      <c r="C14" s="35"/>
      <c r="D14" s="36"/>
      <c r="E14" s="35"/>
      <c r="F14" s="37"/>
      <c r="G14" s="37"/>
      <c r="H14" s="21"/>
      <c r="I14" s="22"/>
      <c r="J14" s="21"/>
    </row>
    <row r="15" spans="1:10" x14ac:dyDescent="0.25">
      <c r="A15" s="18"/>
      <c r="D15" s="19"/>
      <c r="E15" s="1"/>
      <c r="F15" s="20"/>
      <c r="G15" s="20"/>
      <c r="H15" s="1"/>
      <c r="I15" s="1"/>
      <c r="J15" s="21"/>
    </row>
    <row r="16" spans="1:10" x14ac:dyDescent="0.25">
      <c r="A16" s="18"/>
      <c r="B16" s="1"/>
      <c r="C16" s="1"/>
      <c r="D16" s="19"/>
      <c r="E16" s="1"/>
      <c r="F16" s="20"/>
      <c r="G16" s="20"/>
      <c r="H16" s="21"/>
      <c r="I16" s="22"/>
      <c r="J16" s="21"/>
    </row>
    <row r="17" spans="1:10" ht="16.149999999999999" customHeight="1" x14ac:dyDescent="0.25">
      <c r="A17" s="18"/>
      <c r="B17" s="1"/>
      <c r="C17" s="1"/>
      <c r="D17" s="19"/>
      <c r="E17" s="1"/>
      <c r="F17" s="20"/>
      <c r="G17" s="20"/>
      <c r="H17" s="21"/>
      <c r="I17" s="22"/>
      <c r="J17" s="21"/>
    </row>
    <row r="18" spans="1:10" ht="23.95" customHeight="1" x14ac:dyDescent="0.25">
      <c r="A18" s="28"/>
      <c r="B18" s="1"/>
      <c r="C18" s="1"/>
      <c r="D18" s="19"/>
      <c r="E18" s="1"/>
      <c r="F18" s="20"/>
      <c r="G18" s="20"/>
      <c r="H18" s="21"/>
      <c r="I18" s="22"/>
      <c r="J18" s="21"/>
    </row>
    <row r="19" spans="1:10" x14ac:dyDescent="0.25">
      <c r="A19" s="11"/>
    </row>
    <row r="20" spans="1:10" x14ac:dyDescent="0.25">
      <c r="B20" s="12"/>
      <c r="C20" s="12"/>
    </row>
    <row r="21" spans="1:10" x14ac:dyDescent="0.25">
      <c r="A21" s="10"/>
    </row>
    <row r="22" spans="1:10" x14ac:dyDescent="0.25">
      <c r="A22" s="13"/>
    </row>
    <row r="23" spans="1:10" x14ac:dyDescent="0.25">
      <c r="A23" s="13"/>
    </row>
  </sheetData>
  <phoneticPr fontId="15" type="noConversion"/>
  <pageMargins left="0.31496062992125984" right="0.11811023622047245" top="0.19685039370078741"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view="pageBreakPreview" topLeftCell="A4" zoomScale="80" zoomScaleNormal="100" zoomScaleSheetLayoutView="80" workbookViewId="0">
      <selection activeCell="C4" sqref="C4"/>
    </sheetView>
  </sheetViews>
  <sheetFormatPr defaultRowHeight="14.3" x14ac:dyDescent="0.25"/>
  <cols>
    <col min="2" max="2" width="26.75" customWidth="1"/>
    <col min="3" max="3" width="53.125" customWidth="1"/>
    <col min="6" max="6" width="13.375" customWidth="1"/>
    <col min="7" max="7" width="10.25" customWidth="1"/>
    <col min="8" max="8" width="16" customWidth="1"/>
    <col min="9" max="9" width="13.5" customWidth="1"/>
    <col min="10" max="10" width="18.125" customWidth="1"/>
  </cols>
  <sheetData>
    <row r="1" spans="1:10" x14ac:dyDescent="0.25">
      <c r="A1" s="18"/>
      <c r="B1" s="1"/>
      <c r="C1" s="1"/>
      <c r="D1" s="19"/>
      <c r="E1" s="1"/>
      <c r="F1" s="20"/>
      <c r="G1" s="20"/>
      <c r="H1" s="21"/>
      <c r="I1" s="1" t="s">
        <v>34</v>
      </c>
      <c r="J1" s="21"/>
    </row>
    <row r="2" spans="1:10" ht="66.599999999999994" customHeight="1" x14ac:dyDescent="0.25">
      <c r="A2" s="17" t="s">
        <v>22</v>
      </c>
      <c r="B2" s="17" t="s">
        <v>23</v>
      </c>
      <c r="C2" s="17" t="s">
        <v>24</v>
      </c>
      <c r="D2" s="17" t="s">
        <v>0</v>
      </c>
      <c r="E2" s="23" t="s">
        <v>25</v>
      </c>
      <c r="F2" s="24" t="s">
        <v>26</v>
      </c>
      <c r="G2" s="24" t="s">
        <v>27</v>
      </c>
      <c r="H2" s="25" t="s">
        <v>28</v>
      </c>
      <c r="I2" s="25" t="s">
        <v>29</v>
      </c>
      <c r="J2" s="26" t="s">
        <v>30</v>
      </c>
    </row>
    <row r="3" spans="1:10" ht="242.35" customHeight="1" x14ac:dyDescent="0.25">
      <c r="A3" s="15">
        <v>1</v>
      </c>
      <c r="B3" s="29" t="s">
        <v>43</v>
      </c>
      <c r="C3" s="46" t="s">
        <v>44</v>
      </c>
      <c r="D3" s="30" t="s">
        <v>42</v>
      </c>
      <c r="E3" s="31">
        <v>300</v>
      </c>
      <c r="F3" s="32">
        <v>14910</v>
      </c>
      <c r="G3" s="32">
        <f>E3*F3</f>
        <v>4473000</v>
      </c>
      <c r="H3" s="33" t="s">
        <v>45</v>
      </c>
      <c r="I3" s="34" t="s">
        <v>14</v>
      </c>
      <c r="J3" s="16" t="s">
        <v>31</v>
      </c>
    </row>
    <row r="4" spans="1:10" ht="326.05" x14ac:dyDescent="0.25">
      <c r="A4" s="15">
        <v>2</v>
      </c>
      <c r="B4" s="29" t="s">
        <v>46</v>
      </c>
      <c r="C4" s="29" t="s">
        <v>47</v>
      </c>
      <c r="D4" s="30" t="s">
        <v>42</v>
      </c>
      <c r="E4" s="31">
        <v>50</v>
      </c>
      <c r="F4" s="32">
        <v>14000</v>
      </c>
      <c r="G4" s="32">
        <f>E4*F4</f>
        <v>700000</v>
      </c>
      <c r="H4" s="33" t="s">
        <v>48</v>
      </c>
      <c r="I4" s="34" t="s">
        <v>14</v>
      </c>
      <c r="J4" s="16" t="s">
        <v>31</v>
      </c>
    </row>
    <row r="5" spans="1:10" x14ac:dyDescent="0.25">
      <c r="A5" s="38"/>
      <c r="B5" s="39"/>
      <c r="C5" s="39"/>
      <c r="D5" s="40"/>
      <c r="E5" s="41"/>
      <c r="F5" s="45" t="s">
        <v>32</v>
      </c>
      <c r="G5" s="45">
        <f>SUM(G3:G4)</f>
        <v>5173000</v>
      </c>
      <c r="H5" s="42"/>
      <c r="I5" s="43"/>
      <c r="J5" s="44"/>
    </row>
    <row r="6" spans="1:10" x14ac:dyDescent="0.25">
      <c r="A6" s="27"/>
      <c r="B6" s="35" t="s">
        <v>33</v>
      </c>
      <c r="C6" s="35"/>
      <c r="D6" s="36"/>
      <c r="E6" s="35"/>
      <c r="F6" s="37"/>
      <c r="G6" s="37"/>
      <c r="H6" s="21"/>
      <c r="I6" s="22"/>
      <c r="J6" s="21"/>
    </row>
  </sheetData>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к Объявлению</vt:lpstr>
      <vt:lpstr>Лист1</vt:lpstr>
    </vt:vector>
  </TitlesOfParts>
  <Company>ВК ОЦК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глМедсестра</dc:creator>
  <cp:lastModifiedBy>Svetlana</cp:lastModifiedBy>
  <cp:lastPrinted>2023-07-11T07:20:34Z</cp:lastPrinted>
  <dcterms:created xsi:type="dcterms:W3CDTF">2012-01-12T09:00:23Z</dcterms:created>
  <dcterms:modified xsi:type="dcterms:W3CDTF">2023-07-12T06:36:20Z</dcterms:modified>
</cp:coreProperties>
</file>