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DF779A0-2048-48E1-A4BF-F4785BE85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7" i="1" l="1"/>
  <c r="G24" i="1"/>
  <c r="G25" i="1"/>
  <c r="G26" i="1"/>
  <c r="G23" i="1"/>
  <c r="E19" i="1" l="1"/>
  <c r="G18" i="1"/>
  <c r="G17" i="1"/>
  <c r="G16" i="1"/>
  <c r="G19" i="1" l="1"/>
</calcChain>
</file>

<file path=xl/sharedStrings.xml><?xml version="1.0" encoding="utf-8"?>
<sst xmlns="http://schemas.openxmlformats.org/spreadsheetml/2006/main" count="68" uniqueCount="52">
  <si>
    <t>Приложение 30</t>
  </si>
  <si>
    <t xml:space="preserve">       к Правилам составления и</t>
  </si>
  <si>
    <t>представления бюджетной заявки</t>
  </si>
  <si>
    <t>Форма 01-142</t>
  </si>
  <si>
    <t>к Правилам составления</t>
  </si>
  <si>
    <t xml:space="preserve"> и предоставления бюджетной заявки</t>
  </si>
  <si>
    <t>форма 01-142</t>
  </si>
  <si>
    <t>Расчет расходов на медикаменты  и прочие средства медицинского назначения</t>
  </si>
  <si>
    <t xml:space="preserve">Денежная компенсация  донорам </t>
  </si>
  <si>
    <t>тыс.тенге</t>
  </si>
  <si>
    <t>МРП</t>
  </si>
  <si>
    <t xml:space="preserve">кроводачи, плазмадачи </t>
  </si>
  <si>
    <t>ед.изм</t>
  </si>
  <si>
    <t>кол-во</t>
  </si>
  <si>
    <t>цена</t>
  </si>
  <si>
    <t>сумма</t>
  </si>
  <si>
    <t>плазмадача а/ф</t>
  </si>
  <si>
    <t>доноры</t>
  </si>
  <si>
    <t>тромбодача а/ф безвозмездно</t>
  </si>
  <si>
    <t xml:space="preserve">Денежная компенсация безвозмездным  донорам </t>
  </si>
  <si>
    <t>0,25мрп</t>
  </si>
  <si>
    <t>итого</t>
  </si>
  <si>
    <t>№ п/п</t>
  </si>
  <si>
    <t>DDP</t>
  </si>
  <si>
    <t>ВКО, г. Усть-Каменогорск, ул. Кокжал Барака, 11</t>
  </si>
  <si>
    <t>Атауы/Наименование</t>
  </si>
  <si>
    <t>Қысқаша сипаттамасы/Краткая характеристика</t>
  </si>
  <si>
    <t>Өлшем бірлігі/Единица измерения</t>
  </si>
  <si>
    <t>Саны/Количество</t>
  </si>
  <si>
    <t>Бағасы/Цена</t>
  </si>
  <si>
    <t>Соммасы/Сумма</t>
  </si>
  <si>
    <t>Жеткізу уақыты/Срок поставки</t>
  </si>
  <si>
    <t>Жеткізу шарттары (INCOTERMS 2020 сәйкес)/Условия поставки  (в соответствии с ИНКОТЕРМС 2020)</t>
  </si>
  <si>
    <t>Тауарды жеткізу орны/Место поставки товара</t>
  </si>
  <si>
    <t>Главная медицинская сестра</t>
  </si>
  <si>
    <t>Н.В. Булгакова</t>
  </si>
  <si>
    <t>Қазан/Октябрь - 0,25</t>
  </si>
  <si>
    <t>Қазан/Октябрь - 169</t>
  </si>
  <si>
    <t>Кг/Кг</t>
  </si>
  <si>
    <t>Жиынтық/Упаковка</t>
  </si>
  <si>
    <t>Дана/Штук</t>
  </si>
  <si>
    <t>Қазан/Октябрь - 4000</t>
  </si>
  <si>
    <t>Жинақ/Комплект</t>
  </si>
  <si>
    <t>Қазан/Октябрь - 12</t>
  </si>
  <si>
    <r>
      <t>Жоғары селективті сақтау ортасы. Алтын стафилококкты анықтау үшін. Біртекті құрғақ, оңай еритін ұнтақ түрінде ашық сары түсті. Шығару формасы: 250 г пластикалық банкалардағы құрғақ ұнтақ/</t>
    </r>
    <r>
      <rPr>
        <b/>
        <sz val="11"/>
        <color rgb="FF000000"/>
        <rFont val="Times New Roman"/>
        <family val="1"/>
        <charset val="204"/>
      </rPr>
      <t>Высокоселективная накопительная среда. Для выявления золотистого стафилококка. В виде гомогенного сухого, легко растворимого порошка светло-желтого цвета. Форма выпуска: сухой порошок в полиэтиленовых банках по 250 г.</t>
    </r>
  </si>
  <si>
    <r>
      <t>Пептон негізгі/</t>
    </r>
    <r>
      <rPr>
        <b/>
        <sz val="11"/>
        <color rgb="FF000000"/>
        <rFont val="Times New Roman"/>
        <family val="1"/>
        <charset val="204"/>
      </rPr>
      <t xml:space="preserve">Пептон основной </t>
    </r>
  </si>
  <si>
    <r>
      <rPr>
        <sz val="11"/>
        <color rgb="FF000000"/>
        <rFont val="Times New Roman"/>
        <family val="1"/>
        <charset val="204"/>
      </rPr>
      <t>Петри табақтары стерильді, бір реттік</t>
    </r>
    <r>
      <rPr>
        <b/>
        <sz val="11"/>
        <color rgb="FF000000"/>
        <rFont val="Times New Roman"/>
        <family val="1"/>
        <charset val="204"/>
      </rPr>
      <t xml:space="preserve">/Чашки Петри стерильные, одноразовые </t>
    </r>
  </si>
  <si>
    <r>
      <t>Петри табақшалары" стерильді жалпы қаптамада (әрқайсысы 10 дана) " диаметрі-90 мм. секциялар саны-бір. Орындау түрлері: желдетілетін бір секциялы-қақпақтарында үш желдеткіш тірегі бар, олар қақпақты корпусқа тығыз орналасудан қорғайды. Материал: полистирол. Қаптаманың түрі: 10 дана полиэтилен пакетке топтық орау (түтік).</t>
    </r>
    <r>
      <rPr>
        <b/>
        <sz val="11"/>
        <color rgb="FF000000"/>
        <rFont val="Times New Roman"/>
        <family val="1"/>
        <charset val="204"/>
      </rPr>
      <t>/Чашки Петри "стерильная в общей упаковке (по 10 шт.)" Диаметр - 90 мм. Количество секций - одна. Виды исполнения: вентилируемые односекционные — имеющие на крышках по три вентиляционных опоры, которые предохраняют крышку от плотного прилегания к корпусу. Материал: полистирол. Вид упаковки: Групповая фасовка в полиэтиленовом пакете по 10 шт.(тубе).</t>
    </r>
  </si>
  <si>
    <r>
      <t>Пенициллин құтылары/</t>
    </r>
    <r>
      <rPr>
        <b/>
        <sz val="11"/>
        <color rgb="FF000000"/>
        <rFont val="Times New Roman"/>
        <family val="1"/>
        <charset val="204"/>
      </rPr>
      <t>Флаконы пеницилиновые</t>
    </r>
  </si>
  <si>
    <r>
      <t>Жеңіл шыныдан жасалған дәрілік заттарға арналған ФО-1 құтысы 
Номиналды сыйымдылығы: 10 мл
Диаметрі үлкен: 22,7 мл
Мойынның сыртқы диаметрі: 19,8 мл
Мойынның ішкі диаметрі: 12,9 мл
Биіктігі: 55 мл.
Материал: NS -3 әйнегі./</t>
    </r>
    <r>
      <rPr>
        <b/>
        <sz val="11"/>
        <color rgb="FF000000"/>
        <rFont val="Times New Roman"/>
        <family val="1"/>
        <charset val="204"/>
      </rPr>
      <t>Флакон ФО-1 для лекарственных средств из светлого стекла 
Номинальная вместимость: 10 мл
Диаметр больший: 22,7 мл
Внешний диаметр горловины:19,8 мл
Внутренний диаметр горловины:12,9 мл
Высота: 55 мл.
Материал: стекло НС -3.</t>
    </r>
  </si>
  <si>
    <r>
      <t>Сәулелендіргіш Интерсепт үшін донор плазмасындағы патогендер мен лейкоциттерді инактивациялауға арналған шығыс жүйесі Интерсепт/</t>
    </r>
    <r>
      <rPr>
        <b/>
        <sz val="11"/>
        <color rgb="FF000000"/>
        <rFont val="Times New Roman"/>
        <family val="1"/>
        <charset val="204"/>
      </rPr>
      <t>Расходная система для инактивации патогенов и лейкацитов в плазме донора для облучателя Интерсепт</t>
    </r>
  </si>
  <si>
    <r>
      <t>Әрбір жинақ бірінші аутопсияны бақылайтын қаптамаға салынған және сыйымдылығы 15 мл бір контейнерден тұрады. амотосален гидрохлоридінің 6 мМ ерітіндісімен (формула: амотосален HCI 203мг. - натрий хлориді 924мг. - инъекцияға арналған су жалпы көлемі 100мл.); бір сәулелендіру контейнері, бір реактив адсорбциялау құралы (бу), үш плазманы сақтауға арналған контейнерлер./</t>
    </r>
    <r>
      <rPr>
        <b/>
        <sz val="11"/>
        <color rgb="FF000000"/>
        <rFont val="Times New Roman"/>
        <family val="1"/>
        <charset val="204"/>
      </rPr>
      <t>Каждый набор уложен в упаковку с контролем первого вскрытия и содержит один контейнер вместимостью 15 мл. с 6 мМ раствором амотосален гидрохлорида (формула: амотосалена HCI 203мг. - хлорид натрия 924 мг. - вода для инъекций до общего объема 100мл.); один контейнер для облучения, один прибор для адсорбации реактива (ПАР), три контейнера для хранения плазмы.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</si>
</sst>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2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164" fontId="1" fillId="0" borderId="0" xfId="1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164" fontId="1" fillId="0" borderId="3" xfId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right" vertical="top" wrapText="1"/>
      <protection locked="0"/>
    </xf>
    <xf numFmtId="164" fontId="1" fillId="0" borderId="4" xfId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right" vertical="top" wrapText="1"/>
      <protection locked="0"/>
    </xf>
    <xf numFmtId="164" fontId="5" fillId="0" borderId="4" xfId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164" fontId="5" fillId="0" borderId="0" xfId="1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3" fontId="11" fillId="0" borderId="4" xfId="0" applyNumberFormat="1" applyFont="1" applyBorder="1" applyAlignment="1" applyProtection="1">
      <alignment vertical="top" wrapText="1"/>
      <protection locked="0"/>
    </xf>
    <xf numFmtId="164" fontId="11" fillId="0" borderId="4" xfId="1" applyFont="1" applyFill="1" applyBorder="1" applyAlignment="1" applyProtection="1">
      <alignment vertical="top" wrapText="1"/>
      <protection locked="0"/>
    </xf>
    <xf numFmtId="49" fontId="6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164" fontId="7" fillId="0" borderId="4" xfId="1" applyFont="1" applyFill="1" applyBorder="1" applyAlignment="1" applyProtection="1">
      <alignment vertical="top" wrapText="1"/>
      <protection locked="0"/>
    </xf>
  </cellXfs>
  <cellStyles count="3">
    <cellStyle name="Normal_CEI_Cost_v2.00_UK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A27" zoomScale="90" zoomScaleNormal="90" workbookViewId="0">
      <selection activeCell="U49" sqref="U49"/>
    </sheetView>
  </sheetViews>
  <sheetFormatPr defaultRowHeight="15" x14ac:dyDescent="0.25"/>
  <cols>
    <col min="1" max="1" width="7.28515625" style="10" customWidth="1"/>
    <col min="2" max="2" width="47.28515625" style="1" customWidth="1"/>
    <col min="3" max="3" width="54.5703125" style="1" customWidth="1"/>
    <col min="4" max="4" width="11.42578125" style="1" customWidth="1"/>
    <col min="5" max="5" width="11.140625" style="1" customWidth="1"/>
    <col min="6" max="6" width="16.42578125" style="1" customWidth="1"/>
    <col min="7" max="7" width="20.5703125" style="11" customWidth="1"/>
    <col min="8" max="8" width="24.7109375" style="12" hidden="1" customWidth="1"/>
    <col min="9" max="9" width="19" style="12" hidden="1" customWidth="1"/>
    <col min="10" max="10" width="41.28515625" style="12" hidden="1" customWidth="1"/>
    <col min="11" max="13" width="0" style="12" hidden="1" customWidth="1"/>
    <col min="14" max="14" width="15.5703125" style="12" hidden="1" customWidth="1"/>
    <col min="15" max="15" width="14.28515625" style="12" hidden="1" customWidth="1"/>
    <col min="16" max="16" width="0" style="12" hidden="1" customWidth="1"/>
    <col min="17" max="17" width="13.140625" style="12" hidden="1" customWidth="1"/>
    <col min="18" max="20" width="0" style="12" hidden="1" customWidth="1"/>
    <col min="21" max="21" width="20" style="13" customWidth="1"/>
    <col min="22" max="22" width="23.42578125" style="12" customWidth="1"/>
    <col min="23" max="23" width="20.85546875" style="12" customWidth="1"/>
    <col min="24" max="24" width="22.140625" style="14" customWidth="1"/>
    <col min="25" max="253" width="9.140625" style="12"/>
    <col min="254" max="254" width="6.85546875" style="12" customWidth="1"/>
    <col min="255" max="255" width="59.42578125" style="12" customWidth="1"/>
    <col min="256" max="256" width="21.42578125" style="12" customWidth="1"/>
    <col min="257" max="257" width="13.85546875" style="12" customWidth="1"/>
    <col min="258" max="258" width="12.28515625" style="12" customWidth="1"/>
    <col min="259" max="259" width="16.28515625" style="12" customWidth="1"/>
    <col min="260" max="274" width="0" style="12" hidden="1" customWidth="1"/>
    <col min="275" max="275" width="14.7109375" style="12" bestFit="1" customWidth="1"/>
    <col min="276" max="276" width="12.42578125" style="12" customWidth="1"/>
    <col min="277" max="277" width="11.42578125" style="12" customWidth="1"/>
    <col min="278" max="509" width="9.140625" style="12"/>
    <col min="510" max="510" width="6.85546875" style="12" customWidth="1"/>
    <col min="511" max="511" width="59.42578125" style="12" customWidth="1"/>
    <col min="512" max="512" width="21.42578125" style="12" customWidth="1"/>
    <col min="513" max="513" width="13.85546875" style="12" customWidth="1"/>
    <col min="514" max="514" width="12.28515625" style="12" customWidth="1"/>
    <col min="515" max="515" width="16.28515625" style="12" customWidth="1"/>
    <col min="516" max="530" width="0" style="12" hidden="1" customWidth="1"/>
    <col min="531" max="531" width="14.7109375" style="12" bestFit="1" customWidth="1"/>
    <col min="532" max="532" width="12.42578125" style="12" customWidth="1"/>
    <col min="533" max="533" width="11.42578125" style="12" customWidth="1"/>
    <col min="534" max="765" width="9.140625" style="12"/>
    <col min="766" max="766" width="6.85546875" style="12" customWidth="1"/>
    <col min="767" max="767" width="59.42578125" style="12" customWidth="1"/>
    <col min="768" max="768" width="21.42578125" style="12" customWidth="1"/>
    <col min="769" max="769" width="13.85546875" style="12" customWidth="1"/>
    <col min="770" max="770" width="12.28515625" style="12" customWidth="1"/>
    <col min="771" max="771" width="16.28515625" style="12" customWidth="1"/>
    <col min="772" max="786" width="0" style="12" hidden="1" customWidth="1"/>
    <col min="787" max="787" width="14.7109375" style="12" bestFit="1" customWidth="1"/>
    <col min="788" max="788" width="12.42578125" style="12" customWidth="1"/>
    <col min="789" max="789" width="11.42578125" style="12" customWidth="1"/>
    <col min="790" max="1021" width="9.140625" style="12"/>
    <col min="1022" max="1022" width="6.85546875" style="12" customWidth="1"/>
    <col min="1023" max="1023" width="59.42578125" style="12" customWidth="1"/>
    <col min="1024" max="1024" width="21.42578125" style="12" customWidth="1"/>
    <col min="1025" max="1025" width="13.85546875" style="12" customWidth="1"/>
    <col min="1026" max="1026" width="12.28515625" style="12" customWidth="1"/>
    <col min="1027" max="1027" width="16.28515625" style="12" customWidth="1"/>
    <col min="1028" max="1042" width="0" style="12" hidden="1" customWidth="1"/>
    <col min="1043" max="1043" width="14.7109375" style="12" bestFit="1" customWidth="1"/>
    <col min="1044" max="1044" width="12.42578125" style="12" customWidth="1"/>
    <col min="1045" max="1045" width="11.42578125" style="12" customWidth="1"/>
    <col min="1046" max="1277" width="9.140625" style="12"/>
    <col min="1278" max="1278" width="6.85546875" style="12" customWidth="1"/>
    <col min="1279" max="1279" width="59.42578125" style="12" customWidth="1"/>
    <col min="1280" max="1280" width="21.42578125" style="12" customWidth="1"/>
    <col min="1281" max="1281" width="13.85546875" style="12" customWidth="1"/>
    <col min="1282" max="1282" width="12.28515625" style="12" customWidth="1"/>
    <col min="1283" max="1283" width="16.28515625" style="12" customWidth="1"/>
    <col min="1284" max="1298" width="0" style="12" hidden="1" customWidth="1"/>
    <col min="1299" max="1299" width="14.7109375" style="12" bestFit="1" customWidth="1"/>
    <col min="1300" max="1300" width="12.42578125" style="12" customWidth="1"/>
    <col min="1301" max="1301" width="11.42578125" style="12" customWidth="1"/>
    <col min="1302" max="1533" width="9.140625" style="12"/>
    <col min="1534" max="1534" width="6.85546875" style="12" customWidth="1"/>
    <col min="1535" max="1535" width="59.42578125" style="12" customWidth="1"/>
    <col min="1536" max="1536" width="21.42578125" style="12" customWidth="1"/>
    <col min="1537" max="1537" width="13.85546875" style="12" customWidth="1"/>
    <col min="1538" max="1538" width="12.28515625" style="12" customWidth="1"/>
    <col min="1539" max="1539" width="16.28515625" style="12" customWidth="1"/>
    <col min="1540" max="1554" width="0" style="12" hidden="1" customWidth="1"/>
    <col min="1555" max="1555" width="14.7109375" style="12" bestFit="1" customWidth="1"/>
    <col min="1556" max="1556" width="12.42578125" style="12" customWidth="1"/>
    <col min="1557" max="1557" width="11.42578125" style="12" customWidth="1"/>
    <col min="1558" max="1789" width="9.140625" style="12"/>
    <col min="1790" max="1790" width="6.85546875" style="12" customWidth="1"/>
    <col min="1791" max="1791" width="59.42578125" style="12" customWidth="1"/>
    <col min="1792" max="1792" width="21.42578125" style="12" customWidth="1"/>
    <col min="1793" max="1793" width="13.85546875" style="12" customWidth="1"/>
    <col min="1794" max="1794" width="12.28515625" style="12" customWidth="1"/>
    <col min="1795" max="1795" width="16.28515625" style="12" customWidth="1"/>
    <col min="1796" max="1810" width="0" style="12" hidden="1" customWidth="1"/>
    <col min="1811" max="1811" width="14.7109375" style="12" bestFit="1" customWidth="1"/>
    <col min="1812" max="1812" width="12.42578125" style="12" customWidth="1"/>
    <col min="1813" max="1813" width="11.42578125" style="12" customWidth="1"/>
    <col min="1814" max="2045" width="9.140625" style="12"/>
    <col min="2046" max="2046" width="6.85546875" style="12" customWidth="1"/>
    <col min="2047" max="2047" width="59.42578125" style="12" customWidth="1"/>
    <col min="2048" max="2048" width="21.42578125" style="12" customWidth="1"/>
    <col min="2049" max="2049" width="13.85546875" style="12" customWidth="1"/>
    <col min="2050" max="2050" width="12.28515625" style="12" customWidth="1"/>
    <col min="2051" max="2051" width="16.28515625" style="12" customWidth="1"/>
    <col min="2052" max="2066" width="0" style="12" hidden="1" customWidth="1"/>
    <col min="2067" max="2067" width="14.7109375" style="12" bestFit="1" customWidth="1"/>
    <col min="2068" max="2068" width="12.42578125" style="12" customWidth="1"/>
    <col min="2069" max="2069" width="11.42578125" style="12" customWidth="1"/>
    <col min="2070" max="2301" width="9.140625" style="12"/>
    <col min="2302" max="2302" width="6.85546875" style="12" customWidth="1"/>
    <col min="2303" max="2303" width="59.42578125" style="12" customWidth="1"/>
    <col min="2304" max="2304" width="21.42578125" style="12" customWidth="1"/>
    <col min="2305" max="2305" width="13.85546875" style="12" customWidth="1"/>
    <col min="2306" max="2306" width="12.28515625" style="12" customWidth="1"/>
    <col min="2307" max="2307" width="16.28515625" style="12" customWidth="1"/>
    <col min="2308" max="2322" width="0" style="12" hidden="1" customWidth="1"/>
    <col min="2323" max="2323" width="14.7109375" style="12" bestFit="1" customWidth="1"/>
    <col min="2324" max="2324" width="12.42578125" style="12" customWidth="1"/>
    <col min="2325" max="2325" width="11.42578125" style="12" customWidth="1"/>
    <col min="2326" max="2557" width="9.140625" style="12"/>
    <col min="2558" max="2558" width="6.85546875" style="12" customWidth="1"/>
    <col min="2559" max="2559" width="59.42578125" style="12" customWidth="1"/>
    <col min="2560" max="2560" width="21.42578125" style="12" customWidth="1"/>
    <col min="2561" max="2561" width="13.85546875" style="12" customWidth="1"/>
    <col min="2562" max="2562" width="12.28515625" style="12" customWidth="1"/>
    <col min="2563" max="2563" width="16.28515625" style="12" customWidth="1"/>
    <col min="2564" max="2578" width="0" style="12" hidden="1" customWidth="1"/>
    <col min="2579" max="2579" width="14.7109375" style="12" bestFit="1" customWidth="1"/>
    <col min="2580" max="2580" width="12.42578125" style="12" customWidth="1"/>
    <col min="2581" max="2581" width="11.42578125" style="12" customWidth="1"/>
    <col min="2582" max="2813" width="9.140625" style="12"/>
    <col min="2814" max="2814" width="6.85546875" style="12" customWidth="1"/>
    <col min="2815" max="2815" width="59.42578125" style="12" customWidth="1"/>
    <col min="2816" max="2816" width="21.42578125" style="12" customWidth="1"/>
    <col min="2817" max="2817" width="13.85546875" style="12" customWidth="1"/>
    <col min="2818" max="2818" width="12.28515625" style="12" customWidth="1"/>
    <col min="2819" max="2819" width="16.28515625" style="12" customWidth="1"/>
    <col min="2820" max="2834" width="0" style="12" hidden="1" customWidth="1"/>
    <col min="2835" max="2835" width="14.7109375" style="12" bestFit="1" customWidth="1"/>
    <col min="2836" max="2836" width="12.42578125" style="12" customWidth="1"/>
    <col min="2837" max="2837" width="11.42578125" style="12" customWidth="1"/>
    <col min="2838" max="3069" width="9.140625" style="12"/>
    <col min="3070" max="3070" width="6.85546875" style="12" customWidth="1"/>
    <col min="3071" max="3071" width="59.42578125" style="12" customWidth="1"/>
    <col min="3072" max="3072" width="21.42578125" style="12" customWidth="1"/>
    <col min="3073" max="3073" width="13.85546875" style="12" customWidth="1"/>
    <col min="3074" max="3074" width="12.28515625" style="12" customWidth="1"/>
    <col min="3075" max="3075" width="16.28515625" style="12" customWidth="1"/>
    <col min="3076" max="3090" width="0" style="12" hidden="1" customWidth="1"/>
    <col min="3091" max="3091" width="14.7109375" style="12" bestFit="1" customWidth="1"/>
    <col min="3092" max="3092" width="12.42578125" style="12" customWidth="1"/>
    <col min="3093" max="3093" width="11.42578125" style="12" customWidth="1"/>
    <col min="3094" max="3325" width="9.140625" style="12"/>
    <col min="3326" max="3326" width="6.85546875" style="12" customWidth="1"/>
    <col min="3327" max="3327" width="59.42578125" style="12" customWidth="1"/>
    <col min="3328" max="3328" width="21.42578125" style="12" customWidth="1"/>
    <col min="3329" max="3329" width="13.85546875" style="12" customWidth="1"/>
    <col min="3330" max="3330" width="12.28515625" style="12" customWidth="1"/>
    <col min="3331" max="3331" width="16.28515625" style="12" customWidth="1"/>
    <col min="3332" max="3346" width="0" style="12" hidden="1" customWidth="1"/>
    <col min="3347" max="3347" width="14.7109375" style="12" bestFit="1" customWidth="1"/>
    <col min="3348" max="3348" width="12.42578125" style="12" customWidth="1"/>
    <col min="3349" max="3349" width="11.42578125" style="12" customWidth="1"/>
    <col min="3350" max="3581" width="9.140625" style="12"/>
    <col min="3582" max="3582" width="6.85546875" style="12" customWidth="1"/>
    <col min="3583" max="3583" width="59.42578125" style="12" customWidth="1"/>
    <col min="3584" max="3584" width="21.42578125" style="12" customWidth="1"/>
    <col min="3585" max="3585" width="13.85546875" style="12" customWidth="1"/>
    <col min="3586" max="3586" width="12.28515625" style="12" customWidth="1"/>
    <col min="3587" max="3587" width="16.28515625" style="12" customWidth="1"/>
    <col min="3588" max="3602" width="0" style="12" hidden="1" customWidth="1"/>
    <col min="3603" max="3603" width="14.7109375" style="12" bestFit="1" customWidth="1"/>
    <col min="3604" max="3604" width="12.42578125" style="12" customWidth="1"/>
    <col min="3605" max="3605" width="11.42578125" style="12" customWidth="1"/>
    <col min="3606" max="3837" width="9.140625" style="12"/>
    <col min="3838" max="3838" width="6.85546875" style="12" customWidth="1"/>
    <col min="3839" max="3839" width="59.42578125" style="12" customWidth="1"/>
    <col min="3840" max="3840" width="21.42578125" style="12" customWidth="1"/>
    <col min="3841" max="3841" width="13.85546875" style="12" customWidth="1"/>
    <col min="3842" max="3842" width="12.28515625" style="12" customWidth="1"/>
    <col min="3843" max="3843" width="16.28515625" style="12" customWidth="1"/>
    <col min="3844" max="3858" width="0" style="12" hidden="1" customWidth="1"/>
    <col min="3859" max="3859" width="14.7109375" style="12" bestFit="1" customWidth="1"/>
    <col min="3860" max="3860" width="12.42578125" style="12" customWidth="1"/>
    <col min="3861" max="3861" width="11.42578125" style="12" customWidth="1"/>
    <col min="3862" max="4093" width="9.140625" style="12"/>
    <col min="4094" max="4094" width="6.85546875" style="12" customWidth="1"/>
    <col min="4095" max="4095" width="59.42578125" style="12" customWidth="1"/>
    <col min="4096" max="4096" width="21.42578125" style="12" customWidth="1"/>
    <col min="4097" max="4097" width="13.85546875" style="12" customWidth="1"/>
    <col min="4098" max="4098" width="12.28515625" style="12" customWidth="1"/>
    <col min="4099" max="4099" width="16.28515625" style="12" customWidth="1"/>
    <col min="4100" max="4114" width="0" style="12" hidden="1" customWidth="1"/>
    <col min="4115" max="4115" width="14.7109375" style="12" bestFit="1" customWidth="1"/>
    <col min="4116" max="4116" width="12.42578125" style="12" customWidth="1"/>
    <col min="4117" max="4117" width="11.42578125" style="12" customWidth="1"/>
    <col min="4118" max="4349" width="9.140625" style="12"/>
    <col min="4350" max="4350" width="6.85546875" style="12" customWidth="1"/>
    <col min="4351" max="4351" width="59.42578125" style="12" customWidth="1"/>
    <col min="4352" max="4352" width="21.42578125" style="12" customWidth="1"/>
    <col min="4353" max="4353" width="13.85546875" style="12" customWidth="1"/>
    <col min="4354" max="4354" width="12.28515625" style="12" customWidth="1"/>
    <col min="4355" max="4355" width="16.28515625" style="12" customWidth="1"/>
    <col min="4356" max="4370" width="0" style="12" hidden="1" customWidth="1"/>
    <col min="4371" max="4371" width="14.7109375" style="12" bestFit="1" customWidth="1"/>
    <col min="4372" max="4372" width="12.42578125" style="12" customWidth="1"/>
    <col min="4373" max="4373" width="11.42578125" style="12" customWidth="1"/>
    <col min="4374" max="4605" width="9.140625" style="12"/>
    <col min="4606" max="4606" width="6.85546875" style="12" customWidth="1"/>
    <col min="4607" max="4607" width="59.42578125" style="12" customWidth="1"/>
    <col min="4608" max="4608" width="21.42578125" style="12" customWidth="1"/>
    <col min="4609" max="4609" width="13.85546875" style="12" customWidth="1"/>
    <col min="4610" max="4610" width="12.28515625" style="12" customWidth="1"/>
    <col min="4611" max="4611" width="16.28515625" style="12" customWidth="1"/>
    <col min="4612" max="4626" width="0" style="12" hidden="1" customWidth="1"/>
    <col min="4627" max="4627" width="14.7109375" style="12" bestFit="1" customWidth="1"/>
    <col min="4628" max="4628" width="12.42578125" style="12" customWidth="1"/>
    <col min="4629" max="4629" width="11.42578125" style="12" customWidth="1"/>
    <col min="4630" max="4861" width="9.140625" style="12"/>
    <col min="4862" max="4862" width="6.85546875" style="12" customWidth="1"/>
    <col min="4863" max="4863" width="59.42578125" style="12" customWidth="1"/>
    <col min="4864" max="4864" width="21.42578125" style="12" customWidth="1"/>
    <col min="4865" max="4865" width="13.85546875" style="12" customWidth="1"/>
    <col min="4866" max="4866" width="12.28515625" style="12" customWidth="1"/>
    <col min="4867" max="4867" width="16.28515625" style="12" customWidth="1"/>
    <col min="4868" max="4882" width="0" style="12" hidden="1" customWidth="1"/>
    <col min="4883" max="4883" width="14.7109375" style="12" bestFit="1" customWidth="1"/>
    <col min="4884" max="4884" width="12.42578125" style="12" customWidth="1"/>
    <col min="4885" max="4885" width="11.42578125" style="12" customWidth="1"/>
    <col min="4886" max="5117" width="9.140625" style="12"/>
    <col min="5118" max="5118" width="6.85546875" style="12" customWidth="1"/>
    <col min="5119" max="5119" width="59.42578125" style="12" customWidth="1"/>
    <col min="5120" max="5120" width="21.42578125" style="12" customWidth="1"/>
    <col min="5121" max="5121" width="13.85546875" style="12" customWidth="1"/>
    <col min="5122" max="5122" width="12.28515625" style="12" customWidth="1"/>
    <col min="5123" max="5123" width="16.28515625" style="12" customWidth="1"/>
    <col min="5124" max="5138" width="0" style="12" hidden="1" customWidth="1"/>
    <col min="5139" max="5139" width="14.7109375" style="12" bestFit="1" customWidth="1"/>
    <col min="5140" max="5140" width="12.42578125" style="12" customWidth="1"/>
    <col min="5141" max="5141" width="11.42578125" style="12" customWidth="1"/>
    <col min="5142" max="5373" width="9.140625" style="12"/>
    <col min="5374" max="5374" width="6.85546875" style="12" customWidth="1"/>
    <col min="5375" max="5375" width="59.42578125" style="12" customWidth="1"/>
    <col min="5376" max="5376" width="21.42578125" style="12" customWidth="1"/>
    <col min="5377" max="5377" width="13.85546875" style="12" customWidth="1"/>
    <col min="5378" max="5378" width="12.28515625" style="12" customWidth="1"/>
    <col min="5379" max="5379" width="16.28515625" style="12" customWidth="1"/>
    <col min="5380" max="5394" width="0" style="12" hidden="1" customWidth="1"/>
    <col min="5395" max="5395" width="14.7109375" style="12" bestFit="1" customWidth="1"/>
    <col min="5396" max="5396" width="12.42578125" style="12" customWidth="1"/>
    <col min="5397" max="5397" width="11.42578125" style="12" customWidth="1"/>
    <col min="5398" max="5629" width="9.140625" style="12"/>
    <col min="5630" max="5630" width="6.85546875" style="12" customWidth="1"/>
    <col min="5631" max="5631" width="59.42578125" style="12" customWidth="1"/>
    <col min="5632" max="5632" width="21.42578125" style="12" customWidth="1"/>
    <col min="5633" max="5633" width="13.85546875" style="12" customWidth="1"/>
    <col min="5634" max="5634" width="12.28515625" style="12" customWidth="1"/>
    <col min="5635" max="5635" width="16.28515625" style="12" customWidth="1"/>
    <col min="5636" max="5650" width="0" style="12" hidden="1" customWidth="1"/>
    <col min="5651" max="5651" width="14.7109375" style="12" bestFit="1" customWidth="1"/>
    <col min="5652" max="5652" width="12.42578125" style="12" customWidth="1"/>
    <col min="5653" max="5653" width="11.42578125" style="12" customWidth="1"/>
    <col min="5654" max="5885" width="9.140625" style="12"/>
    <col min="5886" max="5886" width="6.85546875" style="12" customWidth="1"/>
    <col min="5887" max="5887" width="59.42578125" style="12" customWidth="1"/>
    <col min="5888" max="5888" width="21.42578125" style="12" customWidth="1"/>
    <col min="5889" max="5889" width="13.85546875" style="12" customWidth="1"/>
    <col min="5890" max="5890" width="12.28515625" style="12" customWidth="1"/>
    <col min="5891" max="5891" width="16.28515625" style="12" customWidth="1"/>
    <col min="5892" max="5906" width="0" style="12" hidden="1" customWidth="1"/>
    <col min="5907" max="5907" width="14.7109375" style="12" bestFit="1" customWidth="1"/>
    <col min="5908" max="5908" width="12.42578125" style="12" customWidth="1"/>
    <col min="5909" max="5909" width="11.42578125" style="12" customWidth="1"/>
    <col min="5910" max="6141" width="9.140625" style="12"/>
    <col min="6142" max="6142" width="6.85546875" style="12" customWidth="1"/>
    <col min="6143" max="6143" width="59.42578125" style="12" customWidth="1"/>
    <col min="6144" max="6144" width="21.42578125" style="12" customWidth="1"/>
    <col min="6145" max="6145" width="13.85546875" style="12" customWidth="1"/>
    <col min="6146" max="6146" width="12.28515625" style="12" customWidth="1"/>
    <col min="6147" max="6147" width="16.28515625" style="12" customWidth="1"/>
    <col min="6148" max="6162" width="0" style="12" hidden="1" customWidth="1"/>
    <col min="6163" max="6163" width="14.7109375" style="12" bestFit="1" customWidth="1"/>
    <col min="6164" max="6164" width="12.42578125" style="12" customWidth="1"/>
    <col min="6165" max="6165" width="11.42578125" style="12" customWidth="1"/>
    <col min="6166" max="6397" width="9.140625" style="12"/>
    <col min="6398" max="6398" width="6.85546875" style="12" customWidth="1"/>
    <col min="6399" max="6399" width="59.42578125" style="12" customWidth="1"/>
    <col min="6400" max="6400" width="21.42578125" style="12" customWidth="1"/>
    <col min="6401" max="6401" width="13.85546875" style="12" customWidth="1"/>
    <col min="6402" max="6402" width="12.28515625" style="12" customWidth="1"/>
    <col min="6403" max="6403" width="16.28515625" style="12" customWidth="1"/>
    <col min="6404" max="6418" width="0" style="12" hidden="1" customWidth="1"/>
    <col min="6419" max="6419" width="14.7109375" style="12" bestFit="1" customWidth="1"/>
    <col min="6420" max="6420" width="12.42578125" style="12" customWidth="1"/>
    <col min="6421" max="6421" width="11.42578125" style="12" customWidth="1"/>
    <col min="6422" max="6653" width="9.140625" style="12"/>
    <col min="6654" max="6654" width="6.85546875" style="12" customWidth="1"/>
    <col min="6655" max="6655" width="59.42578125" style="12" customWidth="1"/>
    <col min="6656" max="6656" width="21.42578125" style="12" customWidth="1"/>
    <col min="6657" max="6657" width="13.85546875" style="12" customWidth="1"/>
    <col min="6658" max="6658" width="12.28515625" style="12" customWidth="1"/>
    <col min="6659" max="6659" width="16.28515625" style="12" customWidth="1"/>
    <col min="6660" max="6674" width="0" style="12" hidden="1" customWidth="1"/>
    <col min="6675" max="6675" width="14.7109375" style="12" bestFit="1" customWidth="1"/>
    <col min="6676" max="6676" width="12.42578125" style="12" customWidth="1"/>
    <col min="6677" max="6677" width="11.42578125" style="12" customWidth="1"/>
    <col min="6678" max="6909" width="9.140625" style="12"/>
    <col min="6910" max="6910" width="6.85546875" style="12" customWidth="1"/>
    <col min="6911" max="6911" width="59.42578125" style="12" customWidth="1"/>
    <col min="6912" max="6912" width="21.42578125" style="12" customWidth="1"/>
    <col min="6913" max="6913" width="13.85546875" style="12" customWidth="1"/>
    <col min="6914" max="6914" width="12.28515625" style="12" customWidth="1"/>
    <col min="6915" max="6915" width="16.28515625" style="12" customWidth="1"/>
    <col min="6916" max="6930" width="0" style="12" hidden="1" customWidth="1"/>
    <col min="6931" max="6931" width="14.7109375" style="12" bestFit="1" customWidth="1"/>
    <col min="6932" max="6932" width="12.42578125" style="12" customWidth="1"/>
    <col min="6933" max="6933" width="11.42578125" style="12" customWidth="1"/>
    <col min="6934" max="7165" width="9.140625" style="12"/>
    <col min="7166" max="7166" width="6.85546875" style="12" customWidth="1"/>
    <col min="7167" max="7167" width="59.42578125" style="12" customWidth="1"/>
    <col min="7168" max="7168" width="21.42578125" style="12" customWidth="1"/>
    <col min="7169" max="7169" width="13.85546875" style="12" customWidth="1"/>
    <col min="7170" max="7170" width="12.28515625" style="12" customWidth="1"/>
    <col min="7171" max="7171" width="16.28515625" style="12" customWidth="1"/>
    <col min="7172" max="7186" width="0" style="12" hidden="1" customWidth="1"/>
    <col min="7187" max="7187" width="14.7109375" style="12" bestFit="1" customWidth="1"/>
    <col min="7188" max="7188" width="12.42578125" style="12" customWidth="1"/>
    <col min="7189" max="7189" width="11.42578125" style="12" customWidth="1"/>
    <col min="7190" max="7421" width="9.140625" style="12"/>
    <col min="7422" max="7422" width="6.85546875" style="12" customWidth="1"/>
    <col min="7423" max="7423" width="59.42578125" style="12" customWidth="1"/>
    <col min="7424" max="7424" width="21.42578125" style="12" customWidth="1"/>
    <col min="7425" max="7425" width="13.85546875" style="12" customWidth="1"/>
    <col min="7426" max="7426" width="12.28515625" style="12" customWidth="1"/>
    <col min="7427" max="7427" width="16.28515625" style="12" customWidth="1"/>
    <col min="7428" max="7442" width="0" style="12" hidden="1" customWidth="1"/>
    <col min="7443" max="7443" width="14.7109375" style="12" bestFit="1" customWidth="1"/>
    <col min="7444" max="7444" width="12.42578125" style="12" customWidth="1"/>
    <col min="7445" max="7445" width="11.42578125" style="12" customWidth="1"/>
    <col min="7446" max="7677" width="9.140625" style="12"/>
    <col min="7678" max="7678" width="6.85546875" style="12" customWidth="1"/>
    <col min="7679" max="7679" width="59.42578125" style="12" customWidth="1"/>
    <col min="7680" max="7680" width="21.42578125" style="12" customWidth="1"/>
    <col min="7681" max="7681" width="13.85546875" style="12" customWidth="1"/>
    <col min="7682" max="7682" width="12.28515625" style="12" customWidth="1"/>
    <col min="7683" max="7683" width="16.28515625" style="12" customWidth="1"/>
    <col min="7684" max="7698" width="0" style="12" hidden="1" customWidth="1"/>
    <col min="7699" max="7699" width="14.7109375" style="12" bestFit="1" customWidth="1"/>
    <col min="7700" max="7700" width="12.42578125" style="12" customWidth="1"/>
    <col min="7701" max="7701" width="11.42578125" style="12" customWidth="1"/>
    <col min="7702" max="7933" width="9.140625" style="12"/>
    <col min="7934" max="7934" width="6.85546875" style="12" customWidth="1"/>
    <col min="7935" max="7935" width="59.42578125" style="12" customWidth="1"/>
    <col min="7936" max="7936" width="21.42578125" style="12" customWidth="1"/>
    <col min="7937" max="7937" width="13.85546875" style="12" customWidth="1"/>
    <col min="7938" max="7938" width="12.28515625" style="12" customWidth="1"/>
    <col min="7939" max="7939" width="16.28515625" style="12" customWidth="1"/>
    <col min="7940" max="7954" width="0" style="12" hidden="1" customWidth="1"/>
    <col min="7955" max="7955" width="14.7109375" style="12" bestFit="1" customWidth="1"/>
    <col min="7956" max="7956" width="12.42578125" style="12" customWidth="1"/>
    <col min="7957" max="7957" width="11.42578125" style="12" customWidth="1"/>
    <col min="7958" max="8189" width="9.140625" style="12"/>
    <col min="8190" max="8190" width="6.85546875" style="12" customWidth="1"/>
    <col min="8191" max="8191" width="59.42578125" style="12" customWidth="1"/>
    <col min="8192" max="8192" width="21.42578125" style="12" customWidth="1"/>
    <col min="8193" max="8193" width="13.85546875" style="12" customWidth="1"/>
    <col min="8194" max="8194" width="12.28515625" style="12" customWidth="1"/>
    <col min="8195" max="8195" width="16.28515625" style="12" customWidth="1"/>
    <col min="8196" max="8210" width="0" style="12" hidden="1" customWidth="1"/>
    <col min="8211" max="8211" width="14.7109375" style="12" bestFit="1" customWidth="1"/>
    <col min="8212" max="8212" width="12.42578125" style="12" customWidth="1"/>
    <col min="8213" max="8213" width="11.42578125" style="12" customWidth="1"/>
    <col min="8214" max="8445" width="9.140625" style="12"/>
    <col min="8446" max="8446" width="6.85546875" style="12" customWidth="1"/>
    <col min="8447" max="8447" width="59.42578125" style="12" customWidth="1"/>
    <col min="8448" max="8448" width="21.42578125" style="12" customWidth="1"/>
    <col min="8449" max="8449" width="13.85546875" style="12" customWidth="1"/>
    <col min="8450" max="8450" width="12.28515625" style="12" customWidth="1"/>
    <col min="8451" max="8451" width="16.28515625" style="12" customWidth="1"/>
    <col min="8452" max="8466" width="0" style="12" hidden="1" customWidth="1"/>
    <col min="8467" max="8467" width="14.7109375" style="12" bestFit="1" customWidth="1"/>
    <col min="8468" max="8468" width="12.42578125" style="12" customWidth="1"/>
    <col min="8469" max="8469" width="11.42578125" style="12" customWidth="1"/>
    <col min="8470" max="8701" width="9.140625" style="12"/>
    <col min="8702" max="8702" width="6.85546875" style="12" customWidth="1"/>
    <col min="8703" max="8703" width="59.42578125" style="12" customWidth="1"/>
    <col min="8704" max="8704" width="21.42578125" style="12" customWidth="1"/>
    <col min="8705" max="8705" width="13.85546875" style="12" customWidth="1"/>
    <col min="8706" max="8706" width="12.28515625" style="12" customWidth="1"/>
    <col min="8707" max="8707" width="16.28515625" style="12" customWidth="1"/>
    <col min="8708" max="8722" width="0" style="12" hidden="1" customWidth="1"/>
    <col min="8723" max="8723" width="14.7109375" style="12" bestFit="1" customWidth="1"/>
    <col min="8724" max="8724" width="12.42578125" style="12" customWidth="1"/>
    <col min="8725" max="8725" width="11.42578125" style="12" customWidth="1"/>
    <col min="8726" max="8957" width="9.140625" style="12"/>
    <col min="8958" max="8958" width="6.85546875" style="12" customWidth="1"/>
    <col min="8959" max="8959" width="59.42578125" style="12" customWidth="1"/>
    <col min="8960" max="8960" width="21.42578125" style="12" customWidth="1"/>
    <col min="8961" max="8961" width="13.85546875" style="12" customWidth="1"/>
    <col min="8962" max="8962" width="12.28515625" style="12" customWidth="1"/>
    <col min="8963" max="8963" width="16.28515625" style="12" customWidth="1"/>
    <col min="8964" max="8978" width="0" style="12" hidden="1" customWidth="1"/>
    <col min="8979" max="8979" width="14.7109375" style="12" bestFit="1" customWidth="1"/>
    <col min="8980" max="8980" width="12.42578125" style="12" customWidth="1"/>
    <col min="8981" max="8981" width="11.42578125" style="12" customWidth="1"/>
    <col min="8982" max="9213" width="9.140625" style="12"/>
    <col min="9214" max="9214" width="6.85546875" style="12" customWidth="1"/>
    <col min="9215" max="9215" width="59.42578125" style="12" customWidth="1"/>
    <col min="9216" max="9216" width="21.42578125" style="12" customWidth="1"/>
    <col min="9217" max="9217" width="13.85546875" style="12" customWidth="1"/>
    <col min="9218" max="9218" width="12.28515625" style="12" customWidth="1"/>
    <col min="9219" max="9219" width="16.28515625" style="12" customWidth="1"/>
    <col min="9220" max="9234" width="0" style="12" hidden="1" customWidth="1"/>
    <col min="9235" max="9235" width="14.7109375" style="12" bestFit="1" customWidth="1"/>
    <col min="9236" max="9236" width="12.42578125" style="12" customWidth="1"/>
    <col min="9237" max="9237" width="11.42578125" style="12" customWidth="1"/>
    <col min="9238" max="9469" width="9.140625" style="12"/>
    <col min="9470" max="9470" width="6.85546875" style="12" customWidth="1"/>
    <col min="9471" max="9471" width="59.42578125" style="12" customWidth="1"/>
    <col min="9472" max="9472" width="21.42578125" style="12" customWidth="1"/>
    <col min="9473" max="9473" width="13.85546875" style="12" customWidth="1"/>
    <col min="9474" max="9474" width="12.28515625" style="12" customWidth="1"/>
    <col min="9475" max="9475" width="16.28515625" style="12" customWidth="1"/>
    <col min="9476" max="9490" width="0" style="12" hidden="1" customWidth="1"/>
    <col min="9491" max="9491" width="14.7109375" style="12" bestFit="1" customWidth="1"/>
    <col min="9492" max="9492" width="12.42578125" style="12" customWidth="1"/>
    <col min="9493" max="9493" width="11.42578125" style="12" customWidth="1"/>
    <col min="9494" max="9725" width="9.140625" style="12"/>
    <col min="9726" max="9726" width="6.85546875" style="12" customWidth="1"/>
    <col min="9727" max="9727" width="59.42578125" style="12" customWidth="1"/>
    <col min="9728" max="9728" width="21.42578125" style="12" customWidth="1"/>
    <col min="9729" max="9729" width="13.85546875" style="12" customWidth="1"/>
    <col min="9730" max="9730" width="12.28515625" style="12" customWidth="1"/>
    <col min="9731" max="9731" width="16.28515625" style="12" customWidth="1"/>
    <col min="9732" max="9746" width="0" style="12" hidden="1" customWidth="1"/>
    <col min="9747" max="9747" width="14.7109375" style="12" bestFit="1" customWidth="1"/>
    <col min="9748" max="9748" width="12.42578125" style="12" customWidth="1"/>
    <col min="9749" max="9749" width="11.42578125" style="12" customWidth="1"/>
    <col min="9750" max="9981" width="9.140625" style="12"/>
    <col min="9982" max="9982" width="6.85546875" style="12" customWidth="1"/>
    <col min="9983" max="9983" width="59.42578125" style="12" customWidth="1"/>
    <col min="9984" max="9984" width="21.42578125" style="12" customWidth="1"/>
    <col min="9985" max="9985" width="13.85546875" style="12" customWidth="1"/>
    <col min="9986" max="9986" width="12.28515625" style="12" customWidth="1"/>
    <col min="9987" max="9987" width="16.28515625" style="12" customWidth="1"/>
    <col min="9988" max="10002" width="0" style="12" hidden="1" customWidth="1"/>
    <col min="10003" max="10003" width="14.7109375" style="12" bestFit="1" customWidth="1"/>
    <col min="10004" max="10004" width="12.42578125" style="12" customWidth="1"/>
    <col min="10005" max="10005" width="11.42578125" style="12" customWidth="1"/>
    <col min="10006" max="10237" width="9.140625" style="12"/>
    <col min="10238" max="10238" width="6.85546875" style="12" customWidth="1"/>
    <col min="10239" max="10239" width="59.42578125" style="12" customWidth="1"/>
    <col min="10240" max="10240" width="21.42578125" style="12" customWidth="1"/>
    <col min="10241" max="10241" width="13.85546875" style="12" customWidth="1"/>
    <col min="10242" max="10242" width="12.28515625" style="12" customWidth="1"/>
    <col min="10243" max="10243" width="16.28515625" style="12" customWidth="1"/>
    <col min="10244" max="10258" width="0" style="12" hidden="1" customWidth="1"/>
    <col min="10259" max="10259" width="14.7109375" style="12" bestFit="1" customWidth="1"/>
    <col min="10260" max="10260" width="12.42578125" style="12" customWidth="1"/>
    <col min="10261" max="10261" width="11.42578125" style="12" customWidth="1"/>
    <col min="10262" max="10493" width="9.140625" style="12"/>
    <col min="10494" max="10494" width="6.85546875" style="12" customWidth="1"/>
    <col min="10495" max="10495" width="59.42578125" style="12" customWidth="1"/>
    <col min="10496" max="10496" width="21.42578125" style="12" customWidth="1"/>
    <col min="10497" max="10497" width="13.85546875" style="12" customWidth="1"/>
    <col min="10498" max="10498" width="12.28515625" style="12" customWidth="1"/>
    <col min="10499" max="10499" width="16.28515625" style="12" customWidth="1"/>
    <col min="10500" max="10514" width="0" style="12" hidden="1" customWidth="1"/>
    <col min="10515" max="10515" width="14.7109375" style="12" bestFit="1" customWidth="1"/>
    <col min="10516" max="10516" width="12.42578125" style="12" customWidth="1"/>
    <col min="10517" max="10517" width="11.42578125" style="12" customWidth="1"/>
    <col min="10518" max="10749" width="9.140625" style="12"/>
    <col min="10750" max="10750" width="6.85546875" style="12" customWidth="1"/>
    <col min="10751" max="10751" width="59.42578125" style="12" customWidth="1"/>
    <col min="10752" max="10752" width="21.42578125" style="12" customWidth="1"/>
    <col min="10753" max="10753" width="13.85546875" style="12" customWidth="1"/>
    <col min="10754" max="10754" width="12.28515625" style="12" customWidth="1"/>
    <col min="10755" max="10755" width="16.28515625" style="12" customWidth="1"/>
    <col min="10756" max="10770" width="0" style="12" hidden="1" customWidth="1"/>
    <col min="10771" max="10771" width="14.7109375" style="12" bestFit="1" customWidth="1"/>
    <col min="10772" max="10772" width="12.42578125" style="12" customWidth="1"/>
    <col min="10773" max="10773" width="11.42578125" style="12" customWidth="1"/>
    <col min="10774" max="11005" width="9.140625" style="12"/>
    <col min="11006" max="11006" width="6.85546875" style="12" customWidth="1"/>
    <col min="11007" max="11007" width="59.42578125" style="12" customWidth="1"/>
    <col min="11008" max="11008" width="21.42578125" style="12" customWidth="1"/>
    <col min="11009" max="11009" width="13.85546875" style="12" customWidth="1"/>
    <col min="11010" max="11010" width="12.28515625" style="12" customWidth="1"/>
    <col min="11011" max="11011" width="16.28515625" style="12" customWidth="1"/>
    <col min="11012" max="11026" width="0" style="12" hidden="1" customWidth="1"/>
    <col min="11027" max="11027" width="14.7109375" style="12" bestFit="1" customWidth="1"/>
    <col min="11028" max="11028" width="12.42578125" style="12" customWidth="1"/>
    <col min="11029" max="11029" width="11.42578125" style="12" customWidth="1"/>
    <col min="11030" max="11261" width="9.140625" style="12"/>
    <col min="11262" max="11262" width="6.85546875" style="12" customWidth="1"/>
    <col min="11263" max="11263" width="59.42578125" style="12" customWidth="1"/>
    <col min="11264" max="11264" width="21.42578125" style="12" customWidth="1"/>
    <col min="11265" max="11265" width="13.85546875" style="12" customWidth="1"/>
    <col min="11266" max="11266" width="12.28515625" style="12" customWidth="1"/>
    <col min="11267" max="11267" width="16.28515625" style="12" customWidth="1"/>
    <col min="11268" max="11282" width="0" style="12" hidden="1" customWidth="1"/>
    <col min="11283" max="11283" width="14.7109375" style="12" bestFit="1" customWidth="1"/>
    <col min="11284" max="11284" width="12.42578125" style="12" customWidth="1"/>
    <col min="11285" max="11285" width="11.42578125" style="12" customWidth="1"/>
    <col min="11286" max="11517" width="9.140625" style="12"/>
    <col min="11518" max="11518" width="6.85546875" style="12" customWidth="1"/>
    <col min="11519" max="11519" width="59.42578125" style="12" customWidth="1"/>
    <col min="11520" max="11520" width="21.42578125" style="12" customWidth="1"/>
    <col min="11521" max="11521" width="13.85546875" style="12" customWidth="1"/>
    <col min="11522" max="11522" width="12.28515625" style="12" customWidth="1"/>
    <col min="11523" max="11523" width="16.28515625" style="12" customWidth="1"/>
    <col min="11524" max="11538" width="0" style="12" hidden="1" customWidth="1"/>
    <col min="11539" max="11539" width="14.7109375" style="12" bestFit="1" customWidth="1"/>
    <col min="11540" max="11540" width="12.42578125" style="12" customWidth="1"/>
    <col min="11541" max="11541" width="11.42578125" style="12" customWidth="1"/>
    <col min="11542" max="11773" width="9.140625" style="12"/>
    <col min="11774" max="11774" width="6.85546875" style="12" customWidth="1"/>
    <col min="11775" max="11775" width="59.42578125" style="12" customWidth="1"/>
    <col min="11776" max="11776" width="21.42578125" style="12" customWidth="1"/>
    <col min="11777" max="11777" width="13.85546875" style="12" customWidth="1"/>
    <col min="11778" max="11778" width="12.28515625" style="12" customWidth="1"/>
    <col min="11779" max="11779" width="16.28515625" style="12" customWidth="1"/>
    <col min="11780" max="11794" width="0" style="12" hidden="1" customWidth="1"/>
    <col min="11795" max="11795" width="14.7109375" style="12" bestFit="1" customWidth="1"/>
    <col min="11796" max="11796" width="12.42578125" style="12" customWidth="1"/>
    <col min="11797" max="11797" width="11.42578125" style="12" customWidth="1"/>
    <col min="11798" max="12029" width="9.140625" style="12"/>
    <col min="12030" max="12030" width="6.85546875" style="12" customWidth="1"/>
    <col min="12031" max="12031" width="59.42578125" style="12" customWidth="1"/>
    <col min="12032" max="12032" width="21.42578125" style="12" customWidth="1"/>
    <col min="12033" max="12033" width="13.85546875" style="12" customWidth="1"/>
    <col min="12034" max="12034" width="12.28515625" style="12" customWidth="1"/>
    <col min="12035" max="12035" width="16.28515625" style="12" customWidth="1"/>
    <col min="12036" max="12050" width="0" style="12" hidden="1" customWidth="1"/>
    <col min="12051" max="12051" width="14.7109375" style="12" bestFit="1" customWidth="1"/>
    <col min="12052" max="12052" width="12.42578125" style="12" customWidth="1"/>
    <col min="12053" max="12053" width="11.42578125" style="12" customWidth="1"/>
    <col min="12054" max="12285" width="9.140625" style="12"/>
    <col min="12286" max="12286" width="6.85546875" style="12" customWidth="1"/>
    <col min="12287" max="12287" width="59.42578125" style="12" customWidth="1"/>
    <col min="12288" max="12288" width="21.42578125" style="12" customWidth="1"/>
    <col min="12289" max="12289" width="13.85546875" style="12" customWidth="1"/>
    <col min="12290" max="12290" width="12.28515625" style="12" customWidth="1"/>
    <col min="12291" max="12291" width="16.28515625" style="12" customWidth="1"/>
    <col min="12292" max="12306" width="0" style="12" hidden="1" customWidth="1"/>
    <col min="12307" max="12307" width="14.7109375" style="12" bestFit="1" customWidth="1"/>
    <col min="12308" max="12308" width="12.42578125" style="12" customWidth="1"/>
    <col min="12309" max="12309" width="11.42578125" style="12" customWidth="1"/>
    <col min="12310" max="12541" width="9.140625" style="12"/>
    <col min="12542" max="12542" width="6.85546875" style="12" customWidth="1"/>
    <col min="12543" max="12543" width="59.42578125" style="12" customWidth="1"/>
    <col min="12544" max="12544" width="21.42578125" style="12" customWidth="1"/>
    <col min="12545" max="12545" width="13.85546875" style="12" customWidth="1"/>
    <col min="12546" max="12546" width="12.28515625" style="12" customWidth="1"/>
    <col min="12547" max="12547" width="16.28515625" style="12" customWidth="1"/>
    <col min="12548" max="12562" width="0" style="12" hidden="1" customWidth="1"/>
    <col min="12563" max="12563" width="14.7109375" style="12" bestFit="1" customWidth="1"/>
    <col min="12564" max="12564" width="12.42578125" style="12" customWidth="1"/>
    <col min="12565" max="12565" width="11.42578125" style="12" customWidth="1"/>
    <col min="12566" max="12797" width="9.140625" style="12"/>
    <col min="12798" max="12798" width="6.85546875" style="12" customWidth="1"/>
    <col min="12799" max="12799" width="59.42578125" style="12" customWidth="1"/>
    <col min="12800" max="12800" width="21.42578125" style="12" customWidth="1"/>
    <col min="12801" max="12801" width="13.85546875" style="12" customWidth="1"/>
    <col min="12802" max="12802" width="12.28515625" style="12" customWidth="1"/>
    <col min="12803" max="12803" width="16.28515625" style="12" customWidth="1"/>
    <col min="12804" max="12818" width="0" style="12" hidden="1" customWidth="1"/>
    <col min="12819" max="12819" width="14.7109375" style="12" bestFit="1" customWidth="1"/>
    <col min="12820" max="12820" width="12.42578125" style="12" customWidth="1"/>
    <col min="12821" max="12821" width="11.42578125" style="12" customWidth="1"/>
    <col min="12822" max="13053" width="9.140625" style="12"/>
    <col min="13054" max="13054" width="6.85546875" style="12" customWidth="1"/>
    <col min="13055" max="13055" width="59.42578125" style="12" customWidth="1"/>
    <col min="13056" max="13056" width="21.42578125" style="12" customWidth="1"/>
    <col min="13057" max="13057" width="13.85546875" style="12" customWidth="1"/>
    <col min="13058" max="13058" width="12.28515625" style="12" customWidth="1"/>
    <col min="13059" max="13059" width="16.28515625" style="12" customWidth="1"/>
    <col min="13060" max="13074" width="0" style="12" hidden="1" customWidth="1"/>
    <col min="13075" max="13075" width="14.7109375" style="12" bestFit="1" customWidth="1"/>
    <col min="13076" max="13076" width="12.42578125" style="12" customWidth="1"/>
    <col min="13077" max="13077" width="11.42578125" style="12" customWidth="1"/>
    <col min="13078" max="13309" width="9.140625" style="12"/>
    <col min="13310" max="13310" width="6.85546875" style="12" customWidth="1"/>
    <col min="13311" max="13311" width="59.42578125" style="12" customWidth="1"/>
    <col min="13312" max="13312" width="21.42578125" style="12" customWidth="1"/>
    <col min="13313" max="13313" width="13.85546875" style="12" customWidth="1"/>
    <col min="13314" max="13314" width="12.28515625" style="12" customWidth="1"/>
    <col min="13315" max="13315" width="16.28515625" style="12" customWidth="1"/>
    <col min="13316" max="13330" width="0" style="12" hidden="1" customWidth="1"/>
    <col min="13331" max="13331" width="14.7109375" style="12" bestFit="1" customWidth="1"/>
    <col min="13332" max="13332" width="12.42578125" style="12" customWidth="1"/>
    <col min="13333" max="13333" width="11.42578125" style="12" customWidth="1"/>
    <col min="13334" max="13565" width="9.140625" style="12"/>
    <col min="13566" max="13566" width="6.85546875" style="12" customWidth="1"/>
    <col min="13567" max="13567" width="59.42578125" style="12" customWidth="1"/>
    <col min="13568" max="13568" width="21.42578125" style="12" customWidth="1"/>
    <col min="13569" max="13569" width="13.85546875" style="12" customWidth="1"/>
    <col min="13570" max="13570" width="12.28515625" style="12" customWidth="1"/>
    <col min="13571" max="13571" width="16.28515625" style="12" customWidth="1"/>
    <col min="13572" max="13586" width="0" style="12" hidden="1" customWidth="1"/>
    <col min="13587" max="13587" width="14.7109375" style="12" bestFit="1" customWidth="1"/>
    <col min="13588" max="13588" width="12.42578125" style="12" customWidth="1"/>
    <col min="13589" max="13589" width="11.42578125" style="12" customWidth="1"/>
    <col min="13590" max="13821" width="9.140625" style="12"/>
    <col min="13822" max="13822" width="6.85546875" style="12" customWidth="1"/>
    <col min="13823" max="13823" width="59.42578125" style="12" customWidth="1"/>
    <col min="13824" max="13824" width="21.42578125" style="12" customWidth="1"/>
    <col min="13825" max="13825" width="13.85546875" style="12" customWidth="1"/>
    <col min="13826" max="13826" width="12.28515625" style="12" customWidth="1"/>
    <col min="13827" max="13827" width="16.28515625" style="12" customWidth="1"/>
    <col min="13828" max="13842" width="0" style="12" hidden="1" customWidth="1"/>
    <col min="13843" max="13843" width="14.7109375" style="12" bestFit="1" customWidth="1"/>
    <col min="13844" max="13844" width="12.42578125" style="12" customWidth="1"/>
    <col min="13845" max="13845" width="11.42578125" style="12" customWidth="1"/>
    <col min="13846" max="14077" width="9.140625" style="12"/>
    <col min="14078" max="14078" width="6.85546875" style="12" customWidth="1"/>
    <col min="14079" max="14079" width="59.42578125" style="12" customWidth="1"/>
    <col min="14080" max="14080" width="21.42578125" style="12" customWidth="1"/>
    <col min="14081" max="14081" width="13.85546875" style="12" customWidth="1"/>
    <col min="14082" max="14082" width="12.28515625" style="12" customWidth="1"/>
    <col min="14083" max="14083" width="16.28515625" style="12" customWidth="1"/>
    <col min="14084" max="14098" width="0" style="12" hidden="1" customWidth="1"/>
    <col min="14099" max="14099" width="14.7109375" style="12" bestFit="1" customWidth="1"/>
    <col min="14100" max="14100" width="12.42578125" style="12" customWidth="1"/>
    <col min="14101" max="14101" width="11.42578125" style="12" customWidth="1"/>
    <col min="14102" max="14333" width="9.140625" style="12"/>
    <col min="14334" max="14334" width="6.85546875" style="12" customWidth="1"/>
    <col min="14335" max="14335" width="59.42578125" style="12" customWidth="1"/>
    <col min="14336" max="14336" width="21.42578125" style="12" customWidth="1"/>
    <col min="14337" max="14337" width="13.85546875" style="12" customWidth="1"/>
    <col min="14338" max="14338" width="12.28515625" style="12" customWidth="1"/>
    <col min="14339" max="14339" width="16.28515625" style="12" customWidth="1"/>
    <col min="14340" max="14354" width="0" style="12" hidden="1" customWidth="1"/>
    <col min="14355" max="14355" width="14.7109375" style="12" bestFit="1" customWidth="1"/>
    <col min="14356" max="14356" width="12.42578125" style="12" customWidth="1"/>
    <col min="14357" max="14357" width="11.42578125" style="12" customWidth="1"/>
    <col min="14358" max="14589" width="9.140625" style="12"/>
    <col min="14590" max="14590" width="6.85546875" style="12" customWidth="1"/>
    <col min="14591" max="14591" width="59.42578125" style="12" customWidth="1"/>
    <col min="14592" max="14592" width="21.42578125" style="12" customWidth="1"/>
    <col min="14593" max="14593" width="13.85546875" style="12" customWidth="1"/>
    <col min="14594" max="14594" width="12.28515625" style="12" customWidth="1"/>
    <col min="14595" max="14595" width="16.28515625" style="12" customWidth="1"/>
    <col min="14596" max="14610" width="0" style="12" hidden="1" customWidth="1"/>
    <col min="14611" max="14611" width="14.7109375" style="12" bestFit="1" customWidth="1"/>
    <col min="14612" max="14612" width="12.42578125" style="12" customWidth="1"/>
    <col min="14613" max="14613" width="11.42578125" style="12" customWidth="1"/>
    <col min="14614" max="14845" width="9.140625" style="12"/>
    <col min="14846" max="14846" width="6.85546875" style="12" customWidth="1"/>
    <col min="14847" max="14847" width="59.42578125" style="12" customWidth="1"/>
    <col min="14848" max="14848" width="21.42578125" style="12" customWidth="1"/>
    <col min="14849" max="14849" width="13.85546875" style="12" customWidth="1"/>
    <col min="14850" max="14850" width="12.28515625" style="12" customWidth="1"/>
    <col min="14851" max="14851" width="16.28515625" style="12" customWidth="1"/>
    <col min="14852" max="14866" width="0" style="12" hidden="1" customWidth="1"/>
    <col min="14867" max="14867" width="14.7109375" style="12" bestFit="1" customWidth="1"/>
    <col min="14868" max="14868" width="12.42578125" style="12" customWidth="1"/>
    <col min="14869" max="14869" width="11.42578125" style="12" customWidth="1"/>
    <col min="14870" max="15101" width="9.140625" style="12"/>
    <col min="15102" max="15102" width="6.85546875" style="12" customWidth="1"/>
    <col min="15103" max="15103" width="59.42578125" style="12" customWidth="1"/>
    <col min="15104" max="15104" width="21.42578125" style="12" customWidth="1"/>
    <col min="15105" max="15105" width="13.85546875" style="12" customWidth="1"/>
    <col min="15106" max="15106" width="12.28515625" style="12" customWidth="1"/>
    <col min="15107" max="15107" width="16.28515625" style="12" customWidth="1"/>
    <col min="15108" max="15122" width="0" style="12" hidden="1" customWidth="1"/>
    <col min="15123" max="15123" width="14.7109375" style="12" bestFit="1" customWidth="1"/>
    <col min="15124" max="15124" width="12.42578125" style="12" customWidth="1"/>
    <col min="15125" max="15125" width="11.42578125" style="12" customWidth="1"/>
    <col min="15126" max="15357" width="9.140625" style="12"/>
    <col min="15358" max="15358" width="6.85546875" style="12" customWidth="1"/>
    <col min="15359" max="15359" width="59.42578125" style="12" customWidth="1"/>
    <col min="15360" max="15360" width="21.42578125" style="12" customWidth="1"/>
    <col min="15361" max="15361" width="13.85546875" style="12" customWidth="1"/>
    <col min="15362" max="15362" width="12.28515625" style="12" customWidth="1"/>
    <col min="15363" max="15363" width="16.28515625" style="12" customWidth="1"/>
    <col min="15364" max="15378" width="0" style="12" hidden="1" customWidth="1"/>
    <col min="15379" max="15379" width="14.7109375" style="12" bestFit="1" customWidth="1"/>
    <col min="15380" max="15380" width="12.42578125" style="12" customWidth="1"/>
    <col min="15381" max="15381" width="11.42578125" style="12" customWidth="1"/>
    <col min="15382" max="15613" width="9.140625" style="12"/>
    <col min="15614" max="15614" width="6.85546875" style="12" customWidth="1"/>
    <col min="15615" max="15615" width="59.42578125" style="12" customWidth="1"/>
    <col min="15616" max="15616" width="21.42578125" style="12" customWidth="1"/>
    <col min="15617" max="15617" width="13.85546875" style="12" customWidth="1"/>
    <col min="15618" max="15618" width="12.28515625" style="12" customWidth="1"/>
    <col min="15619" max="15619" width="16.28515625" style="12" customWidth="1"/>
    <col min="15620" max="15634" width="0" style="12" hidden="1" customWidth="1"/>
    <col min="15635" max="15635" width="14.7109375" style="12" bestFit="1" customWidth="1"/>
    <col min="15636" max="15636" width="12.42578125" style="12" customWidth="1"/>
    <col min="15637" max="15637" width="11.42578125" style="12" customWidth="1"/>
    <col min="15638" max="15869" width="9.140625" style="12"/>
    <col min="15870" max="15870" width="6.85546875" style="12" customWidth="1"/>
    <col min="15871" max="15871" width="59.42578125" style="12" customWidth="1"/>
    <col min="15872" max="15872" width="21.42578125" style="12" customWidth="1"/>
    <col min="15873" max="15873" width="13.85546875" style="12" customWidth="1"/>
    <col min="15874" max="15874" width="12.28515625" style="12" customWidth="1"/>
    <col min="15875" max="15875" width="16.28515625" style="12" customWidth="1"/>
    <col min="15876" max="15890" width="0" style="12" hidden="1" customWidth="1"/>
    <col min="15891" max="15891" width="14.7109375" style="12" bestFit="1" customWidth="1"/>
    <col min="15892" max="15892" width="12.42578125" style="12" customWidth="1"/>
    <col min="15893" max="15893" width="11.42578125" style="12" customWidth="1"/>
    <col min="15894" max="16125" width="9.140625" style="12"/>
    <col min="16126" max="16126" width="6.85546875" style="12" customWidth="1"/>
    <col min="16127" max="16127" width="59.42578125" style="12" customWidth="1"/>
    <col min="16128" max="16128" width="21.42578125" style="12" customWidth="1"/>
    <col min="16129" max="16129" width="13.85546875" style="12" customWidth="1"/>
    <col min="16130" max="16130" width="12.28515625" style="12" customWidth="1"/>
    <col min="16131" max="16131" width="16.28515625" style="12" customWidth="1"/>
    <col min="16132" max="16146" width="0" style="12" hidden="1" customWidth="1"/>
    <col min="16147" max="16147" width="14.7109375" style="12" bestFit="1" customWidth="1"/>
    <col min="16148" max="16148" width="12.42578125" style="12" customWidth="1"/>
    <col min="16149" max="16149" width="11.42578125" style="12" customWidth="1"/>
    <col min="16150" max="16384" width="9.140625" style="12"/>
  </cols>
  <sheetData>
    <row r="1" spans="1:11" hidden="1" x14ac:dyDescent="0.25">
      <c r="G1" s="11" t="s">
        <v>0</v>
      </c>
    </row>
    <row r="2" spans="1:11" ht="30" hidden="1" x14ac:dyDescent="0.25">
      <c r="F2" s="1" t="s">
        <v>1</v>
      </c>
    </row>
    <row r="3" spans="1:11" ht="45" hidden="1" x14ac:dyDescent="0.25">
      <c r="F3" s="1" t="s">
        <v>2</v>
      </c>
    </row>
    <row r="4" spans="1:11" hidden="1" x14ac:dyDescent="0.25">
      <c r="G4" s="11" t="s">
        <v>3</v>
      </c>
    </row>
    <row r="5" spans="1:11" hidden="1" x14ac:dyDescent="0.25"/>
    <row r="6" spans="1:11" hidden="1" x14ac:dyDescent="0.25"/>
    <row r="7" spans="1:11" hidden="1" x14ac:dyDescent="0.25">
      <c r="A7" s="10">
        <v>2024</v>
      </c>
      <c r="D7" s="15"/>
      <c r="E7" s="15"/>
      <c r="F7" s="16" t="s">
        <v>0</v>
      </c>
      <c r="G7" s="17"/>
      <c r="H7" s="18"/>
      <c r="I7" s="18"/>
      <c r="J7" s="18"/>
      <c r="K7" s="18"/>
    </row>
    <row r="8" spans="1:11" ht="30" hidden="1" x14ac:dyDescent="0.25">
      <c r="D8" s="15"/>
      <c r="E8" s="15"/>
      <c r="F8" s="16" t="s">
        <v>4</v>
      </c>
      <c r="G8" s="17"/>
      <c r="H8" s="18"/>
      <c r="I8" s="18"/>
      <c r="J8" s="18"/>
      <c r="K8" s="18"/>
    </row>
    <row r="9" spans="1:11" ht="75" hidden="1" x14ac:dyDescent="0.25">
      <c r="D9" s="15"/>
      <c r="E9" s="15" t="s">
        <v>5</v>
      </c>
      <c r="F9" s="16"/>
      <c r="G9" s="17"/>
      <c r="H9" s="18"/>
      <c r="I9" s="18"/>
      <c r="J9" s="18"/>
      <c r="K9" s="18"/>
    </row>
    <row r="10" spans="1:11" hidden="1" x14ac:dyDescent="0.25">
      <c r="D10" s="15"/>
      <c r="E10" s="15"/>
      <c r="F10" s="16"/>
      <c r="G10" s="17" t="s">
        <v>6</v>
      </c>
      <c r="H10" s="18"/>
      <c r="I10" s="18"/>
      <c r="J10" s="18"/>
      <c r="K10" s="18"/>
    </row>
    <row r="11" spans="1:11" ht="30" hidden="1" x14ac:dyDescent="0.25">
      <c r="B11" s="2" t="s">
        <v>7</v>
      </c>
      <c r="C11" s="2" t="s">
        <v>7</v>
      </c>
      <c r="D11" s="15"/>
      <c r="E11" s="15"/>
      <c r="F11" s="16"/>
      <c r="G11" s="17"/>
      <c r="H11" s="18"/>
      <c r="I11" s="18"/>
      <c r="J11" s="18"/>
      <c r="K11" s="18"/>
    </row>
    <row r="12" spans="1:11" hidden="1" x14ac:dyDescent="0.25">
      <c r="D12" s="15"/>
      <c r="E12" s="15"/>
      <c r="F12" s="16"/>
      <c r="G12" s="17"/>
      <c r="H12" s="18"/>
      <c r="I12" s="18"/>
      <c r="J12" s="18"/>
      <c r="K12" s="18"/>
    </row>
    <row r="13" spans="1:11" hidden="1" x14ac:dyDescent="0.25">
      <c r="D13" s="15"/>
      <c r="E13" s="15"/>
      <c r="F13" s="16"/>
      <c r="G13" s="17"/>
      <c r="H13" s="18"/>
      <c r="I13" s="18"/>
      <c r="J13" s="18"/>
      <c r="K13" s="18"/>
    </row>
    <row r="14" spans="1:11" hidden="1" x14ac:dyDescent="0.25">
      <c r="A14" s="19"/>
      <c r="B14" s="3" t="s">
        <v>8</v>
      </c>
      <c r="C14" s="3" t="s">
        <v>8</v>
      </c>
      <c r="D14" s="20"/>
      <c r="E14" s="20"/>
      <c r="F14" s="21"/>
      <c r="G14" s="22" t="s">
        <v>9</v>
      </c>
      <c r="H14" s="18"/>
      <c r="I14" s="18"/>
      <c r="J14" s="18" t="s">
        <v>10</v>
      </c>
      <c r="K14" s="23">
        <v>3692</v>
      </c>
    </row>
    <row r="15" spans="1:11" hidden="1" x14ac:dyDescent="0.25">
      <c r="A15" s="24"/>
      <c r="B15" s="4" t="s">
        <v>11</v>
      </c>
      <c r="C15" s="4" t="s">
        <v>11</v>
      </c>
      <c r="D15" s="25" t="s">
        <v>12</v>
      </c>
      <c r="E15" s="25" t="s">
        <v>13</v>
      </c>
      <c r="F15" s="26" t="s">
        <v>14</v>
      </c>
      <c r="G15" s="27" t="s">
        <v>15</v>
      </c>
      <c r="H15" s="18"/>
      <c r="I15" s="18"/>
      <c r="J15" s="18"/>
      <c r="K15" s="18"/>
    </row>
    <row r="16" spans="1:11" hidden="1" x14ac:dyDescent="0.25">
      <c r="A16" s="24">
        <v>1</v>
      </c>
      <c r="B16" s="4" t="s">
        <v>16</v>
      </c>
      <c r="C16" s="4" t="s">
        <v>16</v>
      </c>
      <c r="D16" s="25" t="s">
        <v>17</v>
      </c>
      <c r="E16" s="25">
        <v>20</v>
      </c>
      <c r="F16" s="26">
        <v>1000</v>
      </c>
      <c r="G16" s="27">
        <f>E16*F16/1000</f>
        <v>20</v>
      </c>
      <c r="H16" s="18"/>
      <c r="I16" s="18"/>
      <c r="J16" s="18"/>
      <c r="K16" s="18"/>
    </row>
    <row r="17" spans="1:24" hidden="1" x14ac:dyDescent="0.25">
      <c r="A17" s="24">
        <v>2</v>
      </c>
      <c r="B17" s="4" t="s">
        <v>18</v>
      </c>
      <c r="C17" s="4" t="s">
        <v>18</v>
      </c>
      <c r="D17" s="25" t="s">
        <v>17</v>
      </c>
      <c r="E17" s="25">
        <v>446</v>
      </c>
      <c r="F17" s="26">
        <v>1000</v>
      </c>
      <c r="G17" s="27">
        <f>E17*F17/1000</f>
        <v>446</v>
      </c>
      <c r="H17" s="18"/>
      <c r="I17" s="18"/>
      <c r="J17" s="18"/>
      <c r="K17" s="18"/>
    </row>
    <row r="18" spans="1:24" ht="30" hidden="1" x14ac:dyDescent="0.25">
      <c r="A18" s="24">
        <v>3</v>
      </c>
      <c r="B18" s="5" t="s">
        <v>19</v>
      </c>
      <c r="C18" s="5" t="s">
        <v>19</v>
      </c>
      <c r="D18" s="25" t="s">
        <v>17</v>
      </c>
      <c r="E18" s="25">
        <v>6700</v>
      </c>
      <c r="F18" s="26">
        <v>1000</v>
      </c>
      <c r="G18" s="27">
        <f>E18*F18/1000</f>
        <v>6700</v>
      </c>
      <c r="H18" s="18" t="s">
        <v>20</v>
      </c>
      <c r="I18" s="18"/>
      <c r="J18" s="18"/>
      <c r="K18" s="18"/>
    </row>
    <row r="19" spans="1:24" s="33" customFormat="1" hidden="1" x14ac:dyDescent="0.25">
      <c r="A19" s="28"/>
      <c r="B19" s="6" t="s">
        <v>21</v>
      </c>
      <c r="C19" s="6" t="s">
        <v>21</v>
      </c>
      <c r="D19" s="29"/>
      <c r="E19" s="29">
        <f>SUM(E16:E18)</f>
        <v>7166</v>
      </c>
      <c r="F19" s="30"/>
      <c r="G19" s="31">
        <f>SUM(G15:G18)</f>
        <v>7166</v>
      </c>
      <c r="H19" s="32"/>
      <c r="I19" s="32"/>
      <c r="J19" s="32"/>
      <c r="K19" s="32"/>
      <c r="U19" s="34"/>
      <c r="X19" s="14"/>
    </row>
    <row r="20" spans="1:24" s="33" customFormat="1" hidden="1" x14ac:dyDescent="0.25">
      <c r="A20" s="35"/>
      <c r="B20" s="2"/>
      <c r="C20" s="2"/>
      <c r="D20" s="36"/>
      <c r="E20" s="36"/>
      <c r="F20" s="37"/>
      <c r="G20" s="38"/>
      <c r="H20" s="32"/>
      <c r="I20" s="32"/>
      <c r="J20" s="32"/>
      <c r="K20" s="32"/>
      <c r="U20" s="34"/>
      <c r="X20" s="14"/>
    </row>
    <row r="21" spans="1:24" hidden="1" x14ac:dyDescent="0.25">
      <c r="G21" s="1"/>
    </row>
    <row r="22" spans="1:24" ht="128.25" customHeight="1" x14ac:dyDescent="0.25">
      <c r="A22" s="39" t="s">
        <v>22</v>
      </c>
      <c r="B22" s="7" t="s">
        <v>25</v>
      </c>
      <c r="C22" s="40" t="s">
        <v>26</v>
      </c>
      <c r="D22" s="7" t="s">
        <v>27</v>
      </c>
      <c r="E22" s="7" t="s">
        <v>28</v>
      </c>
      <c r="F22" s="39" t="s">
        <v>29</v>
      </c>
      <c r="G22" s="41" t="s">
        <v>30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 t="s">
        <v>31</v>
      </c>
      <c r="V22" s="39" t="s">
        <v>32</v>
      </c>
      <c r="W22" s="39" t="s">
        <v>33</v>
      </c>
    </row>
    <row r="23" spans="1:24" ht="118.5" customHeight="1" x14ac:dyDescent="0.25">
      <c r="A23" s="24">
        <v>1</v>
      </c>
      <c r="B23" s="8" t="s">
        <v>45</v>
      </c>
      <c r="C23" s="44" t="s">
        <v>44</v>
      </c>
      <c r="D23" s="45" t="s">
        <v>38</v>
      </c>
      <c r="E23" s="46">
        <v>0.25</v>
      </c>
      <c r="F23" s="47">
        <v>70304</v>
      </c>
      <c r="G23" s="48">
        <f>E23*F23</f>
        <v>17576</v>
      </c>
      <c r="U23" s="49" t="s">
        <v>36</v>
      </c>
      <c r="V23" s="50" t="s">
        <v>23</v>
      </c>
      <c r="W23" s="24" t="s">
        <v>24</v>
      </c>
    </row>
    <row r="24" spans="1:24" ht="193.5" customHeight="1" x14ac:dyDescent="0.25">
      <c r="A24" s="24">
        <v>2</v>
      </c>
      <c r="B24" s="56" t="s">
        <v>46</v>
      </c>
      <c r="C24" s="44" t="s">
        <v>47</v>
      </c>
      <c r="D24" s="45" t="s">
        <v>39</v>
      </c>
      <c r="E24" s="46">
        <v>169</v>
      </c>
      <c r="F24" s="47">
        <v>3658</v>
      </c>
      <c r="G24" s="48">
        <f t="shared" ref="G24:G26" si="0">E24*F24</f>
        <v>618202</v>
      </c>
      <c r="U24" s="49" t="s">
        <v>37</v>
      </c>
      <c r="V24" s="50" t="s">
        <v>23</v>
      </c>
      <c r="W24" s="24" t="s">
        <v>24</v>
      </c>
    </row>
    <row r="25" spans="1:24" ht="219.75" x14ac:dyDescent="0.25">
      <c r="A25" s="24">
        <v>3</v>
      </c>
      <c r="B25" s="8" t="s">
        <v>48</v>
      </c>
      <c r="C25" s="44" t="s">
        <v>49</v>
      </c>
      <c r="D25" s="45" t="s">
        <v>40</v>
      </c>
      <c r="E25" s="46">
        <v>4000</v>
      </c>
      <c r="F25" s="47">
        <v>15</v>
      </c>
      <c r="G25" s="48">
        <f t="shared" si="0"/>
        <v>60000</v>
      </c>
      <c r="U25" s="49" t="s">
        <v>41</v>
      </c>
      <c r="V25" s="50" t="s">
        <v>23</v>
      </c>
      <c r="W25" s="24" t="s">
        <v>24</v>
      </c>
    </row>
    <row r="26" spans="1:24" ht="219" customHeight="1" x14ac:dyDescent="0.25">
      <c r="A26" s="24">
        <v>4</v>
      </c>
      <c r="B26" s="8" t="s">
        <v>50</v>
      </c>
      <c r="C26" s="44" t="s">
        <v>51</v>
      </c>
      <c r="D26" s="45" t="s">
        <v>42</v>
      </c>
      <c r="E26" s="46">
        <v>12</v>
      </c>
      <c r="F26" s="47">
        <v>102400</v>
      </c>
      <c r="G26" s="48">
        <f t="shared" si="0"/>
        <v>1228800</v>
      </c>
      <c r="U26" s="49" t="s">
        <v>43</v>
      </c>
      <c r="V26" s="50" t="s">
        <v>23</v>
      </c>
      <c r="W26" s="24" t="s">
        <v>24</v>
      </c>
    </row>
    <row r="27" spans="1:24" x14ac:dyDescent="0.25">
      <c r="B27" s="9"/>
      <c r="C27" s="51"/>
      <c r="D27" s="52"/>
      <c r="E27" s="53"/>
      <c r="F27" s="51"/>
      <c r="G27" s="57">
        <f>SUM(G23:G26)</f>
        <v>1924578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V27" s="51"/>
      <c r="W27" s="10"/>
    </row>
    <row r="28" spans="1:24" ht="24" customHeight="1" x14ac:dyDescent="0.25">
      <c r="C28" s="14" t="s">
        <v>34</v>
      </c>
      <c r="D28" s="55" t="s">
        <v>35</v>
      </c>
      <c r="E28" s="55"/>
    </row>
  </sheetData>
  <mergeCells count="1">
    <mergeCell ref="D28:E28"/>
  </mergeCells>
  <phoneticPr fontId="4" type="noConversion"/>
  <pageMargins left="0.11811023622047245" right="0.11811023622047245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2024-10-02T08:39:06Z</dcterms:modified>
</cp:coreProperties>
</file>