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830"/>
  <workbookPr filterPrivacy="1" defaultThemeVersion="124226"/>
  <xr:revisionPtr revIDLastSave="0" documentId="13_ncr:1_{2608E6FC-1330-409C-BCA7-84105DB9E2E2}"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91029"/>
</workbook>
</file>

<file path=xl/calcChain.xml><?xml version="1.0" encoding="utf-8"?>
<calcChain xmlns="http://schemas.openxmlformats.org/spreadsheetml/2006/main">
  <c r="G23" i="1" l="1"/>
  <c r="G25" i="1" s="1"/>
  <c r="G24" i="1"/>
  <c r="E19" i="1" l="1"/>
  <c r="G18" i="1"/>
  <c r="G17" i="1"/>
  <c r="G16" i="1"/>
  <c r="G19" i="1" l="1"/>
</calcChain>
</file>

<file path=xl/sharedStrings.xml><?xml version="1.0" encoding="utf-8"?>
<sst xmlns="http://schemas.openxmlformats.org/spreadsheetml/2006/main" count="56" uniqueCount="43">
  <si>
    <t>Приложение 30</t>
  </si>
  <si>
    <t xml:space="preserve">       к Правилам составления и</t>
  </si>
  <si>
    <t>представления бюджетной заявки</t>
  </si>
  <si>
    <t>Форма 01-142</t>
  </si>
  <si>
    <t>к Правилам составления</t>
  </si>
  <si>
    <t xml:space="preserve"> и предоставления бюджетной заявки</t>
  </si>
  <si>
    <t>форма 01-142</t>
  </si>
  <si>
    <t>Расчет расходов на медикаменты  и прочие средства медицинского назначения</t>
  </si>
  <si>
    <t xml:space="preserve">Денежная компенсация  донорам </t>
  </si>
  <si>
    <t>тыс.тенге</t>
  </si>
  <si>
    <t>МРП</t>
  </si>
  <si>
    <t xml:space="preserve">кроводачи, плазмадачи </t>
  </si>
  <si>
    <t>ед.изм</t>
  </si>
  <si>
    <t>кол-во</t>
  </si>
  <si>
    <t>цена</t>
  </si>
  <si>
    <t>сумма</t>
  </si>
  <si>
    <t>плазмадача а/ф</t>
  </si>
  <si>
    <t>доноры</t>
  </si>
  <si>
    <t>тромбодача а/ф безвозмездно</t>
  </si>
  <si>
    <t xml:space="preserve">Денежная компенсация безвозмездным  донорам </t>
  </si>
  <si>
    <t>0,25мрп</t>
  </si>
  <si>
    <t>итого</t>
  </si>
  <si>
    <t>№ п/п</t>
  </si>
  <si>
    <t>DDP</t>
  </si>
  <si>
    <t>ВКО, г. Усть-Каменогорск, ул. Кокжал Барака, 11</t>
  </si>
  <si>
    <t>Атауы/Наименование</t>
  </si>
  <si>
    <t>Қысқаша сипаттамасы/Краткая характеристика</t>
  </si>
  <si>
    <t>Өлшем бірлігі/Единица измерения</t>
  </si>
  <si>
    <t>Саны/Количество</t>
  </si>
  <si>
    <t>Бағасы/Цена</t>
  </si>
  <si>
    <t>Соммасы/Сумма</t>
  </si>
  <si>
    <t>Жеткізу уақыты/Срок поставки</t>
  </si>
  <si>
    <t>Жеткізу шарттары (INCOTERMS 2020 сәйкес)/Условия поставки  (в соответствии с ИНКОТЕРМС 2020)</t>
  </si>
  <si>
    <t>Тауарды жеткізу орны/Место поставки товара</t>
  </si>
  <si>
    <t>Дана/Штук</t>
  </si>
  <si>
    <r>
      <t>5 мл, 50 дана тромб түзілу активаторы және гелі бар вакуумдық түтік/</t>
    </r>
    <r>
      <rPr>
        <b/>
        <sz val="11"/>
        <color rgb="FF000000"/>
        <rFont val="Times New Roman"/>
        <family val="1"/>
        <charset val="204"/>
      </rPr>
      <t>Пробирка вакуумная с активатором образования сгустка и гелем 5 мл, 50 шт.</t>
    </r>
  </si>
  <si>
    <r>
      <t>ПТР диагностикасына арналған вакутайнер. сирень қақпағы бар, V=9 мл, консервант K2-EDTA/</t>
    </r>
    <r>
      <rPr>
        <b/>
        <sz val="11"/>
        <color rgb="FF000000"/>
        <rFont val="Times New Roman"/>
        <family val="1"/>
        <charset val="204"/>
      </rPr>
      <t>Вакутейнер для ПЦР диагностики. С сиреневой крышкой, V=9 мл, сконсервантом К2-ЭДТА</t>
    </r>
  </si>
  <si>
    <r>
      <t>Полиэтилентерефталаттан (ПЭТ) жасалған вакуумдық түтік Сынама көлемі 9 мл, контейнер өлшемдері 16x100 мм
Түтік қалпақшасы 3 құрамды, түтік түрінің қос түсті кодтауы бар: полиэтиленнен жасалған күлгін түсті пластик қалпақ, ұзындығы 13 мм, тік сыртқы ойықтары бар; Бломобутил емес резеңкеден жасалған ішкі тығын, қара полипропиленнен жасалған сәйкестендіру сақинасы.
Қақпақ пен түтік жіпсіз.
Пробирканың ішкі қабырғаларында құрғақ, ұсақ дисперсті антикоагулянт K2EDTA бар. Түтіктің ішкі қабырғалары этилендиаминтетрасірке қышқылының калий тұзының лиофильденген ерітіндісімен қапталған, ол кальций иондарын хелаттық комплекстер түзу үшін байланыстырады, коагуляция каскадын қайтымсыз блоктайды. Қанның жасушалық элементтерін - қызыл қан жасушаларын, лейкоциттер мен тромбоциттерді 24 сағатқа дейін тұрақтандыру.
Түтік жапсырмасы қағаз, пациент деректерін енгізуге арналған өрістері бар блок, көлденең күлгін жолағы, өндірушінің логотипі және толтыру деңгейі белгісі.
Жапсырмада каталог нөмірі, лот нөмірі, жарамдылық мерзімі, толтырғыш құрамы (‛K2E K2EDTA’), алынған қан көлемі, зарарсыздандыру және зарарсыздандыру әдісі (‛стерильді’, ‛R’-гамма-сәулелену), бір рет қолдану туралы ақпарат бар.
Қолдану саласы: гематология.
Жарамдылық мерзімі - 18 ай.
Пробиркаларды тасымалдау және сақтау температурасы +4...25°С.
Қаптама - 50 дана. полиэтиленмен жабылған пластик штативте</t>
    </r>
    <r>
      <rPr>
        <b/>
        <sz val="11"/>
        <color rgb="FF000000"/>
        <rFont val="Times New Roman"/>
        <family val="1"/>
        <charset val="204"/>
      </rPr>
      <t>/Вакуумная пробирка из полиэтилентерефталата (ПЭТФ).Объем забираемой пробы 9 мл, размеры ёмкости 16х100 мм
Крышка пробирки 3-х-компонентная, с двойным цветовым кодированием типа пробирки: пластиковый колпачок фиолетового цвета из полиэтилена, длиной 13 мм, с вертикальными наружными бороздками; внутренняя пробка из не смачиваемого кровью бромбутилкаучука, идентификационное кольцо черного цвета из полипропилена.
Крышка и пробирка без резьбы.
На внутренних стенках пробирки сухой мелкодисперсный антикоагулянт К2ЭДТА. Внутренние стенки пробирки покрыты лиофилизированным раствором калиевой соли этилендиаминтетрауксусной кислоты, связывающей ионы кальция с образованием хелатных комплексов, необратимо блокируя каскад свертывания. Стабилизация клеточных элементов крови - эритроцитов, лейкоцитов и тромбоцитов до 24 часов.
Этикетка пробирки бумажная, блочная с полями для внесения данных пациента, с горизонтальной фиолетовой полосой, логотипом производителя, отметкой уровня наполнения.
Этикетка содержит информацию о каталожном номере, номере лота, сроке годности, составе наполнителя (‛К2E K2EDTA’), объеме забираемой крови, стерильности и способе стерилизации (‛sterile’, ‛R’-гамма излучение), однократности применения.
Область применения: гематология.
Срок годности - 18 месяцев.
Температура транспортировки и хранения пробирок +4...25°С.
Упаковка - 50 шт. в пластиковом штативе, запаянном в полиэтилен.</t>
    </r>
  </si>
  <si>
    <r>
      <t>Ішкі қабырғасында кремний диоксиді микробөлшектері бар сарысуға арналған пластикалық вакуумдық түтіктер және түбінде бөлгіш гель, қан көлемі 5 мл, түтік өлшемі 13x100 мм, жіппен, сары қалпақпен, сары сақинамен, CAT Serum Sep Clot Activator коды бар қағаз жапсырмасы
Полиэтилентерефталаттан (ПЭТ) жасалған вакуумдық түтік.
Түтік қалпақшасы 3 құрамды, түтік түрінің қос түсті кодымен: полиэтиленнен жасалған қызыл пластик қақпақ, ұзындығы 13 мм, тік сыртқы ойықтары бар, қан суланбаған бромбутил резеңкеден жасалған ішкі тығын, сары түсті сәйкестендіру. полипропиленнен жасалған сақина.
Қақпақ пен түтікте құбырдың қақпағын бір қолмен ашуға мүмкіндік беретін тасымалдау және центрифугалау кезінде өздігінен ашылуды болдырмайтын толық бұрандалы бұрандалы жіп бар.
Пробирканың ішкі қабырғаларында құрғақ, ұсақ дисперсті тромб түзілу активаторы (SiO2) орналасқан.
Түтіктің түбінде бір компонентті айырғыш гель (олефин олигомері) орналасқан.
Түтік жапсырмасы қағаз, пациент деректерін енгізуге арналған өрістері бар блок, көлденең қызыл жолағы, PREMIUM жазуы, өндірушінің логотипі және толтыру деңгейі белгісі.
Жапсырмада мыналар туралы ақпарат бар: каталог нөмірі, лот нөмірі, жарамдылық мерзімі, толтырғыш құрамы ("CAT Serum Sep Clot Activator"), алынған қан көлемі, стерильділік және зарарсыздандыру әдісі ("стерильді", "R'-гамма сәулеленуі), бір реттік пайдалану.
Қолдану саласы: клиникалық химия, серология, иммунология, микробиология. Жарамдылық мерзімі - 16 ай.
Түтіктерді тасымалдау және сақтау температурасы +4°С-тан +25°С-қа дейін.
Қаптама - 50 дана. полиэтиленмен жабылған пластик штативте</t>
    </r>
    <r>
      <rPr>
        <b/>
        <sz val="11"/>
        <color rgb="FF000000"/>
        <rFont val="Times New Roman"/>
        <family val="1"/>
        <charset val="204"/>
      </rPr>
      <t>/Пластиковые вакуумные пробирки для получения сыворотки с микрочастицами диоксида кремния на внутренней стенке и разделительным гелем на дне, объем забираемой крови 5 мл, размер пробирки 13х100 мм, с резьбой, желтая крышка, желтое кольцо, бумажная этикетка с кодом CAT Serum Sep Clot Activator
Вакуумная пробирка из полиэтилентерефталата (ПЭТФ).
Крышка пробирки 3-х-компонентная, с двойным цветовым кодированием типа пробирки: пластиковый колпачок красного цвета из полиэтилена, длиной 13 мм, с вертикальными наружными бороздками, внутренняя пробка из несмачиваемого кровью бромбутилкаучука, идентификационное кольцо желтого цвета из полипропилена.
На крышке и пробирке полнозаходная винтовая резьба, исключающая самопроизвольное открывание при транспортировке и центрифугировании, обеспечивающая возможность открытия крышки пробирки одной рукой. 
На внутренних стенках пробирки сухой мелкодисперсный активатор образования сгустка (SiO2).
На дне пробирки однокомпонентный разделительный гель (олефинолигомер).
Этикетка пробирки бумажная, блочная с полями для внесения данных пациента, с горизонтальной красной полосой, надписью PREMIUM, логотипом производителя, отметкой уровня наполнения.
Этикетка содержит информацию о: каталожном номере, номере лота, сроке годности, составе наполнителя (‛CAT Serum Sep Clot Activator’), объеме забираемой крови, стерильности и способе стерилизации (‛sterile’, ‛R’-гамма излучение), однократности применения.
Область применения: клиническая химия, серология, иммунология, микробиология. Срок годности - 16 месяцев.
Температура транспортировки и хранения пробирок от +4°С до +25°С.
Упаковка - 50 шт. в пластиковом штативе, запаянном в полиэтилен.</t>
    </r>
  </si>
  <si>
    <t>Главная медицинская сестра</t>
  </si>
  <si>
    <t>Қыркүйек/Сентябрь - 3600
Қараша/Ноябрь - 3600</t>
  </si>
  <si>
    <t>Қыркүйек/Сентябрь - 2400
Қараша/Ноябрь - 2400</t>
  </si>
  <si>
    <t>Н.В. Булгакова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</si>
</sst>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_-;_-* &quot;-&quot;??_₽_-;_-@_-"/>
  </numFmts>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sz val="10"/>
      <name val="MS Sans Serif"/>
      <family val="2"/>
      <charset val="204"/>
    </font>
    <font>
      <sz val="8"/>
      <name val="Calibri"/>
      <family val="2"/>
      <scheme val="minor"/>
    </font>
    <font>
      <b/>
      <sz val="11"/>
      <color theme="1"/>
      <name val="Calibri"/>
      <family val="2"/>
      <charset val="204"/>
      <scheme val="minor"/>
    </font>
    <font>
      <sz val="11"/>
      <color theme="1"/>
      <name val="Times New Roman"/>
      <family val="1"/>
      <charset val="204"/>
    </font>
    <font>
      <b/>
      <sz val="11"/>
      <color theme="1"/>
      <name val="Times New Roman"/>
      <family val="1"/>
      <charset val="204"/>
    </font>
    <font>
      <b/>
      <sz val="11"/>
      <color rgb="FF000000"/>
      <name val="Times New Roman"/>
      <family val="1"/>
      <charset val="204"/>
    </font>
    <font>
      <sz val="11"/>
      <color rgb="FF000000"/>
      <name val="Times New Roman"/>
      <family val="1"/>
      <charset val="204"/>
    </font>
    <font>
      <sz val="11"/>
      <name val="Times New Roman"/>
      <family val="1"/>
      <charset val="204"/>
    </font>
    <font>
      <sz val="11"/>
      <color theme="1"/>
      <name val="Times New Roman"/>
      <family val="2"/>
      <charset val="204"/>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2" fillId="0" borderId="0" applyFont="0" applyFill="0" applyBorder="0" applyAlignment="0" applyProtection="0"/>
    <xf numFmtId="0" fontId="3" fillId="0" borderId="0"/>
  </cellStyleXfs>
  <cellXfs count="56">
    <xf numFmtId="0" fontId="0" fillId="0" borderId="0" xfId="0"/>
    <xf numFmtId="0" fontId="1" fillId="0" borderId="0" xfId="0" applyFont="1" applyAlignment="1" applyProtection="1">
      <alignment vertical="top" wrapText="1"/>
      <protection locked="0"/>
    </xf>
    <xf numFmtId="0" fontId="5" fillId="0" borderId="0" xfId="0" applyFont="1" applyAlignment="1" applyProtection="1">
      <alignment vertical="top" wrapText="1"/>
      <protection locked="0"/>
    </xf>
    <xf numFmtId="0" fontId="1" fillId="0" borderId="2"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0" fontId="1" fillId="0" borderId="5" xfId="0" applyFont="1" applyBorder="1" applyAlignment="1" applyProtection="1">
      <alignment vertical="top" wrapText="1"/>
      <protection locked="0"/>
    </xf>
    <xf numFmtId="0" fontId="5" fillId="0" borderId="4" xfId="0" applyFont="1" applyBorder="1" applyAlignment="1" applyProtection="1">
      <alignment vertical="top" wrapText="1"/>
      <protection locked="0"/>
    </xf>
    <xf numFmtId="0" fontId="8" fillId="2" borderId="4" xfId="0" applyFont="1" applyFill="1" applyBorder="1" applyAlignment="1" applyProtection="1">
      <alignment horizontal="center" vertical="top" wrapText="1"/>
      <protection locked="0"/>
    </xf>
    <xf numFmtId="0" fontId="9" fillId="0" borderId="4"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0" xfId="0" applyFont="1" applyAlignment="1" applyProtection="1">
      <alignment horizontal="center" vertical="top" wrapText="1"/>
      <protection locked="0"/>
    </xf>
    <xf numFmtId="2" fontId="1" fillId="0" borderId="0" xfId="0" applyNumberFormat="1" applyFont="1" applyAlignment="1" applyProtection="1">
      <alignment vertical="top" wrapText="1"/>
      <protection locked="0"/>
    </xf>
    <xf numFmtId="0" fontId="1" fillId="0" borderId="0" xfId="0" applyFont="1" applyAlignment="1" applyProtection="1">
      <alignment wrapText="1"/>
      <protection locked="0"/>
    </xf>
    <xf numFmtId="49" fontId="6" fillId="0" borderId="0" xfId="0" applyNumberFormat="1" applyFont="1" applyAlignment="1" applyProtection="1">
      <alignment horizontal="left" vertical="top" wrapText="1"/>
      <protection locked="0"/>
    </xf>
    <xf numFmtId="0" fontId="7" fillId="0" borderId="0" xfId="0" applyFont="1" applyAlignment="1" applyProtection="1">
      <alignment vertical="top" wrapText="1"/>
      <protection locked="0"/>
    </xf>
    <xf numFmtId="0" fontId="1" fillId="0" borderId="0" xfId="0" applyFont="1" applyAlignment="1" applyProtection="1">
      <alignment horizontal="center" vertical="top" wrapText="1"/>
      <protection locked="0"/>
    </xf>
    <xf numFmtId="0" fontId="1" fillId="0" borderId="0" xfId="0" applyFont="1" applyAlignment="1" applyProtection="1">
      <alignment horizontal="right" vertical="top" wrapText="1"/>
      <protection locked="0"/>
    </xf>
    <xf numFmtId="164" fontId="1" fillId="0" borderId="0" xfId="1" applyFont="1" applyFill="1" applyAlignment="1" applyProtection="1">
      <alignment horizontal="center" vertical="top" wrapText="1"/>
      <protection locked="0"/>
    </xf>
    <xf numFmtId="0" fontId="1" fillId="0" borderId="0" xfId="0" applyFont="1" applyAlignment="1" applyProtection="1">
      <alignment horizontal="right" vertical="center" wrapText="1"/>
      <protection locked="0"/>
    </xf>
    <xf numFmtId="0" fontId="6" fillId="0" borderId="1" xfId="0" applyFont="1" applyBorder="1" applyAlignment="1" applyProtection="1">
      <alignment horizontal="center" vertical="top" wrapText="1"/>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right" vertical="top" wrapText="1"/>
      <protection locked="0"/>
    </xf>
    <xf numFmtId="164" fontId="1" fillId="0" borderId="3" xfId="1" applyFont="1" applyFill="1" applyBorder="1" applyAlignment="1" applyProtection="1">
      <alignment horizontal="center" vertical="top" wrapText="1"/>
      <protection locked="0"/>
    </xf>
    <xf numFmtId="0" fontId="1" fillId="0" borderId="0" xfId="0" applyFont="1" applyAlignment="1" applyProtection="1">
      <alignment horizontal="center" vertical="center" wrapText="1"/>
      <protection locked="0"/>
    </xf>
    <xf numFmtId="0" fontId="6" fillId="0" borderId="4"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1" fillId="0" borderId="4" xfId="0" applyFont="1" applyBorder="1" applyAlignment="1" applyProtection="1">
      <alignment horizontal="right" vertical="top" wrapText="1"/>
      <protection locked="0"/>
    </xf>
    <xf numFmtId="164" fontId="1" fillId="0" borderId="4" xfId="1" applyFont="1" applyFill="1" applyBorder="1" applyAlignment="1" applyProtection="1">
      <alignment horizontal="center" vertical="top" wrapText="1"/>
      <protection locked="0"/>
    </xf>
    <xf numFmtId="0" fontId="7" fillId="0" borderId="4" xfId="0" applyFont="1" applyBorder="1" applyAlignment="1" applyProtection="1">
      <alignment horizontal="center" vertical="top" wrapText="1"/>
      <protection locked="0"/>
    </xf>
    <xf numFmtId="0" fontId="5" fillId="0" borderId="4" xfId="0" applyFont="1" applyBorder="1" applyAlignment="1" applyProtection="1">
      <alignment horizontal="center" vertical="top" wrapText="1"/>
      <protection locked="0"/>
    </xf>
    <xf numFmtId="0" fontId="5" fillId="0" borderId="4" xfId="0" applyFont="1" applyBorder="1" applyAlignment="1" applyProtection="1">
      <alignment horizontal="right" vertical="top" wrapText="1"/>
      <protection locked="0"/>
    </xf>
    <xf numFmtId="164" fontId="5" fillId="0" borderId="4" xfId="1" applyFont="1" applyFill="1" applyBorder="1" applyAlignment="1" applyProtection="1">
      <alignment horizontal="center" vertical="top" wrapText="1"/>
      <protection locked="0"/>
    </xf>
    <xf numFmtId="0" fontId="5" fillId="0" borderId="0" xfId="0" applyFont="1" applyAlignment="1" applyProtection="1">
      <alignment horizontal="right" vertical="center" wrapText="1"/>
      <protection locked="0"/>
    </xf>
    <xf numFmtId="0" fontId="5" fillId="0" borderId="0" xfId="0" applyFont="1" applyAlignment="1" applyProtection="1">
      <alignment wrapText="1"/>
      <protection locked="0"/>
    </xf>
    <xf numFmtId="49" fontId="7" fillId="0" borderId="0" xfId="0" applyNumberFormat="1" applyFont="1" applyAlignment="1" applyProtection="1">
      <alignment horizontal="left" vertical="top" wrapText="1"/>
      <protection locked="0"/>
    </xf>
    <xf numFmtId="0" fontId="7" fillId="0" borderId="0" xfId="0"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5" fillId="0" borderId="0" xfId="0" applyFont="1" applyAlignment="1" applyProtection="1">
      <alignment horizontal="right" vertical="top" wrapText="1"/>
      <protection locked="0"/>
    </xf>
    <xf numFmtId="164" fontId="5" fillId="0" borderId="0" xfId="1" applyFont="1" applyFill="1" applyBorder="1" applyAlignment="1" applyProtection="1">
      <alignment horizontal="center" vertical="top" wrapText="1"/>
      <protection locked="0"/>
    </xf>
    <xf numFmtId="0" fontId="7" fillId="2" borderId="4" xfId="0" applyFont="1" applyFill="1" applyBorder="1" applyAlignment="1" applyProtection="1">
      <alignment horizontal="center" vertical="top" wrapText="1"/>
      <protection locked="0"/>
    </xf>
    <xf numFmtId="0" fontId="8" fillId="2" borderId="6" xfId="0" applyFont="1" applyFill="1" applyBorder="1" applyAlignment="1" applyProtection="1">
      <alignment horizontal="center" vertical="top" wrapText="1"/>
      <protection locked="0"/>
    </xf>
    <xf numFmtId="164" fontId="7" fillId="2" borderId="4" xfId="1" applyFont="1" applyFill="1" applyBorder="1" applyAlignment="1" applyProtection="1">
      <alignment horizontal="center" vertical="top" wrapText="1"/>
      <protection locked="0"/>
    </xf>
    <xf numFmtId="0" fontId="1" fillId="2" borderId="0" xfId="0" applyFont="1" applyFill="1" applyAlignment="1" applyProtection="1">
      <alignment horizontal="center" wrapText="1"/>
      <protection locked="0"/>
    </xf>
    <xf numFmtId="49" fontId="7" fillId="2" borderId="4" xfId="0" applyNumberFormat="1" applyFont="1" applyFill="1" applyBorder="1" applyAlignment="1" applyProtection="1">
      <alignment horizontal="center" vertical="top" wrapText="1"/>
      <protection locked="0"/>
    </xf>
    <xf numFmtId="0" fontId="9" fillId="0" borderId="7" xfId="0" applyFont="1" applyBorder="1" applyAlignment="1" applyProtection="1">
      <alignment horizontal="left" vertical="top" wrapText="1"/>
      <protection locked="0"/>
    </xf>
    <xf numFmtId="0" fontId="10" fillId="0" borderId="4" xfId="0" applyFont="1" applyBorder="1" applyAlignment="1" applyProtection="1">
      <alignment horizontal="center" vertical="top" wrapText="1"/>
      <protection locked="0"/>
    </xf>
    <xf numFmtId="0" fontId="9" fillId="0" borderId="4" xfId="0" applyFont="1" applyBorder="1" applyAlignment="1" applyProtection="1">
      <alignment horizontal="center" vertical="top" wrapText="1"/>
      <protection locked="0"/>
    </xf>
    <xf numFmtId="3" fontId="11" fillId="0" borderId="4" xfId="0" applyNumberFormat="1" applyFont="1" applyBorder="1" applyAlignment="1" applyProtection="1">
      <alignment vertical="top" wrapText="1"/>
      <protection locked="0"/>
    </xf>
    <xf numFmtId="164" fontId="11" fillId="0" borderId="4" xfId="1" applyFont="1" applyFill="1" applyBorder="1" applyAlignment="1" applyProtection="1">
      <alignment vertical="top" wrapText="1"/>
      <protection locked="0"/>
    </xf>
    <xf numFmtId="49" fontId="6" fillId="0" borderId="4" xfId="0" applyNumberFormat="1" applyFont="1" applyBorder="1" applyAlignment="1" applyProtection="1">
      <alignment horizontal="left" vertical="top" wrapText="1"/>
      <protection locked="0"/>
    </xf>
    <xf numFmtId="0" fontId="6" fillId="0" borderId="4"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9" fillId="0" borderId="0" xfId="0" applyFont="1" applyAlignment="1" applyProtection="1">
      <alignment horizontal="center" vertical="top" wrapText="1"/>
      <protection locked="0"/>
    </xf>
    <xf numFmtId="0" fontId="10" fillId="0" borderId="0" xfId="0" applyFont="1" applyAlignment="1" applyProtection="1">
      <alignment horizontal="center" vertical="top" wrapText="1"/>
      <protection locked="0"/>
    </xf>
    <xf numFmtId="0" fontId="6" fillId="0" borderId="0" xfId="0" applyFont="1" applyAlignment="1" applyProtection="1">
      <alignment wrapText="1"/>
      <protection locked="0"/>
    </xf>
    <xf numFmtId="0" fontId="7" fillId="0" borderId="0" xfId="0" applyFont="1" applyAlignment="1" applyProtection="1">
      <alignment horizontal="center" vertical="top" wrapText="1"/>
      <protection locked="0"/>
    </xf>
  </cellXfs>
  <cellStyles count="3">
    <cellStyle name="Normal_CEI_Cost_v2.00_UK" xfId="2" xr:uid="{00000000-0005-0000-0000-000000000000}"/>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6"/>
  <sheetViews>
    <sheetView tabSelected="1" topLeftCell="A22" zoomScale="50" zoomScaleNormal="50" workbookViewId="0">
      <selection activeCell="G30" sqref="G30"/>
    </sheetView>
  </sheetViews>
  <sheetFormatPr defaultRowHeight="15" x14ac:dyDescent="0.25"/>
  <cols>
    <col min="1" max="1" width="7.28515625" style="10" customWidth="1"/>
    <col min="2" max="2" width="47.28515625" style="1" customWidth="1"/>
    <col min="3" max="3" width="212.42578125" style="1" customWidth="1"/>
    <col min="4" max="4" width="11.5703125" style="1" customWidth="1"/>
    <col min="5" max="5" width="11.140625" style="1" customWidth="1"/>
    <col min="6" max="6" width="13.5703125" style="1" customWidth="1"/>
    <col min="7" max="7" width="18.140625" style="11" customWidth="1"/>
    <col min="8" max="8" width="24.7109375" style="12" hidden="1" customWidth="1"/>
    <col min="9" max="9" width="19" style="12" hidden="1" customWidth="1"/>
    <col min="10" max="10" width="41.28515625" style="12" hidden="1" customWidth="1"/>
    <col min="11" max="13" width="0" style="12" hidden="1" customWidth="1"/>
    <col min="14" max="14" width="15.5703125" style="12" hidden="1" customWidth="1"/>
    <col min="15" max="15" width="14.28515625" style="12" hidden="1" customWidth="1"/>
    <col min="16" max="16" width="0" style="12" hidden="1" customWidth="1"/>
    <col min="17" max="17" width="13.140625" style="12" hidden="1" customWidth="1"/>
    <col min="18" max="22" width="0" style="12" hidden="1" customWidth="1"/>
    <col min="23" max="23" width="20" style="13" customWidth="1"/>
    <col min="24" max="24" width="23.42578125" style="12" customWidth="1"/>
    <col min="25" max="25" width="20.85546875" style="12" customWidth="1"/>
    <col min="26" max="26" width="22.140625" style="14" customWidth="1"/>
    <col min="27" max="255" width="9.140625" style="12"/>
    <col min="256" max="256" width="6.85546875" style="12" customWidth="1"/>
    <col min="257" max="257" width="59.42578125" style="12" customWidth="1"/>
    <col min="258" max="258" width="21.42578125" style="12" customWidth="1"/>
    <col min="259" max="259" width="13.85546875" style="12" customWidth="1"/>
    <col min="260" max="260" width="12.28515625" style="12" customWidth="1"/>
    <col min="261" max="261" width="16.28515625" style="12" customWidth="1"/>
    <col min="262" max="276" width="0" style="12" hidden="1" customWidth="1"/>
    <col min="277" max="277" width="14.7109375" style="12" bestFit="1" customWidth="1"/>
    <col min="278" max="278" width="12.42578125" style="12" customWidth="1"/>
    <col min="279" max="279" width="11.42578125" style="12" customWidth="1"/>
    <col min="280" max="511" width="9.140625" style="12"/>
    <col min="512" max="512" width="6.85546875" style="12" customWidth="1"/>
    <col min="513" max="513" width="59.42578125" style="12" customWidth="1"/>
    <col min="514" max="514" width="21.42578125" style="12" customWidth="1"/>
    <col min="515" max="515" width="13.85546875" style="12" customWidth="1"/>
    <col min="516" max="516" width="12.28515625" style="12" customWidth="1"/>
    <col min="517" max="517" width="16.28515625" style="12" customWidth="1"/>
    <col min="518" max="532" width="0" style="12" hidden="1" customWidth="1"/>
    <col min="533" max="533" width="14.7109375" style="12" bestFit="1" customWidth="1"/>
    <col min="534" max="534" width="12.42578125" style="12" customWidth="1"/>
    <col min="535" max="535" width="11.42578125" style="12" customWidth="1"/>
    <col min="536" max="767" width="9.140625" style="12"/>
    <col min="768" max="768" width="6.85546875" style="12" customWidth="1"/>
    <col min="769" max="769" width="59.42578125" style="12" customWidth="1"/>
    <col min="770" max="770" width="21.42578125" style="12" customWidth="1"/>
    <col min="771" max="771" width="13.85546875" style="12" customWidth="1"/>
    <col min="772" max="772" width="12.28515625" style="12" customWidth="1"/>
    <col min="773" max="773" width="16.28515625" style="12" customWidth="1"/>
    <col min="774" max="788" width="0" style="12" hidden="1" customWidth="1"/>
    <col min="789" max="789" width="14.7109375" style="12" bestFit="1" customWidth="1"/>
    <col min="790" max="790" width="12.42578125" style="12" customWidth="1"/>
    <col min="791" max="791" width="11.42578125" style="12" customWidth="1"/>
    <col min="792" max="1023" width="9.140625" style="12"/>
    <col min="1024" max="1024" width="6.85546875" style="12" customWidth="1"/>
    <col min="1025" max="1025" width="59.42578125" style="12" customWidth="1"/>
    <col min="1026" max="1026" width="21.42578125" style="12" customWidth="1"/>
    <col min="1027" max="1027" width="13.85546875" style="12" customWidth="1"/>
    <col min="1028" max="1028" width="12.28515625" style="12" customWidth="1"/>
    <col min="1029" max="1029" width="16.28515625" style="12" customWidth="1"/>
    <col min="1030" max="1044" width="0" style="12" hidden="1" customWidth="1"/>
    <col min="1045" max="1045" width="14.7109375" style="12" bestFit="1" customWidth="1"/>
    <col min="1046" max="1046" width="12.42578125" style="12" customWidth="1"/>
    <col min="1047" max="1047" width="11.42578125" style="12" customWidth="1"/>
    <col min="1048" max="1279" width="9.140625" style="12"/>
    <col min="1280" max="1280" width="6.85546875" style="12" customWidth="1"/>
    <col min="1281" max="1281" width="59.42578125" style="12" customWidth="1"/>
    <col min="1282" max="1282" width="21.42578125" style="12" customWidth="1"/>
    <col min="1283" max="1283" width="13.85546875" style="12" customWidth="1"/>
    <col min="1284" max="1284" width="12.28515625" style="12" customWidth="1"/>
    <col min="1285" max="1285" width="16.28515625" style="12" customWidth="1"/>
    <col min="1286" max="1300" width="0" style="12" hidden="1" customWidth="1"/>
    <col min="1301" max="1301" width="14.7109375" style="12" bestFit="1" customWidth="1"/>
    <col min="1302" max="1302" width="12.42578125" style="12" customWidth="1"/>
    <col min="1303" max="1303" width="11.42578125" style="12" customWidth="1"/>
    <col min="1304" max="1535" width="9.140625" style="12"/>
    <col min="1536" max="1536" width="6.85546875" style="12" customWidth="1"/>
    <col min="1537" max="1537" width="59.42578125" style="12" customWidth="1"/>
    <col min="1538" max="1538" width="21.42578125" style="12" customWidth="1"/>
    <col min="1539" max="1539" width="13.85546875" style="12" customWidth="1"/>
    <col min="1540" max="1540" width="12.28515625" style="12" customWidth="1"/>
    <col min="1541" max="1541" width="16.28515625" style="12" customWidth="1"/>
    <col min="1542" max="1556" width="0" style="12" hidden="1" customWidth="1"/>
    <col min="1557" max="1557" width="14.7109375" style="12" bestFit="1" customWidth="1"/>
    <col min="1558" max="1558" width="12.42578125" style="12" customWidth="1"/>
    <col min="1559" max="1559" width="11.42578125" style="12" customWidth="1"/>
    <col min="1560" max="1791" width="9.140625" style="12"/>
    <col min="1792" max="1792" width="6.85546875" style="12" customWidth="1"/>
    <col min="1793" max="1793" width="59.42578125" style="12" customWidth="1"/>
    <col min="1794" max="1794" width="21.42578125" style="12" customWidth="1"/>
    <col min="1795" max="1795" width="13.85546875" style="12" customWidth="1"/>
    <col min="1796" max="1796" width="12.28515625" style="12" customWidth="1"/>
    <col min="1797" max="1797" width="16.28515625" style="12" customWidth="1"/>
    <col min="1798" max="1812" width="0" style="12" hidden="1" customWidth="1"/>
    <col min="1813" max="1813" width="14.7109375" style="12" bestFit="1" customWidth="1"/>
    <col min="1814" max="1814" width="12.42578125" style="12" customWidth="1"/>
    <col min="1815" max="1815" width="11.42578125" style="12" customWidth="1"/>
    <col min="1816" max="2047" width="9.140625" style="12"/>
    <col min="2048" max="2048" width="6.85546875" style="12" customWidth="1"/>
    <col min="2049" max="2049" width="59.42578125" style="12" customWidth="1"/>
    <col min="2050" max="2050" width="21.42578125" style="12" customWidth="1"/>
    <col min="2051" max="2051" width="13.85546875" style="12" customWidth="1"/>
    <col min="2052" max="2052" width="12.28515625" style="12" customWidth="1"/>
    <col min="2053" max="2053" width="16.28515625" style="12" customWidth="1"/>
    <col min="2054" max="2068" width="0" style="12" hidden="1" customWidth="1"/>
    <col min="2069" max="2069" width="14.7109375" style="12" bestFit="1" customWidth="1"/>
    <col min="2070" max="2070" width="12.42578125" style="12" customWidth="1"/>
    <col min="2071" max="2071" width="11.42578125" style="12" customWidth="1"/>
    <col min="2072" max="2303" width="9.140625" style="12"/>
    <col min="2304" max="2304" width="6.85546875" style="12" customWidth="1"/>
    <col min="2305" max="2305" width="59.42578125" style="12" customWidth="1"/>
    <col min="2306" max="2306" width="21.42578125" style="12" customWidth="1"/>
    <col min="2307" max="2307" width="13.85546875" style="12" customWidth="1"/>
    <col min="2308" max="2308" width="12.28515625" style="12" customWidth="1"/>
    <col min="2309" max="2309" width="16.28515625" style="12" customWidth="1"/>
    <col min="2310" max="2324" width="0" style="12" hidden="1" customWidth="1"/>
    <col min="2325" max="2325" width="14.7109375" style="12" bestFit="1" customWidth="1"/>
    <col min="2326" max="2326" width="12.42578125" style="12" customWidth="1"/>
    <col min="2327" max="2327" width="11.42578125" style="12" customWidth="1"/>
    <col min="2328" max="2559" width="9.140625" style="12"/>
    <col min="2560" max="2560" width="6.85546875" style="12" customWidth="1"/>
    <col min="2561" max="2561" width="59.42578125" style="12" customWidth="1"/>
    <col min="2562" max="2562" width="21.42578125" style="12" customWidth="1"/>
    <col min="2563" max="2563" width="13.85546875" style="12" customWidth="1"/>
    <col min="2564" max="2564" width="12.28515625" style="12" customWidth="1"/>
    <col min="2565" max="2565" width="16.28515625" style="12" customWidth="1"/>
    <col min="2566" max="2580" width="0" style="12" hidden="1" customWidth="1"/>
    <col min="2581" max="2581" width="14.7109375" style="12" bestFit="1" customWidth="1"/>
    <col min="2582" max="2582" width="12.42578125" style="12" customWidth="1"/>
    <col min="2583" max="2583" width="11.42578125" style="12" customWidth="1"/>
    <col min="2584" max="2815" width="9.140625" style="12"/>
    <col min="2816" max="2816" width="6.85546875" style="12" customWidth="1"/>
    <col min="2817" max="2817" width="59.42578125" style="12" customWidth="1"/>
    <col min="2818" max="2818" width="21.42578125" style="12" customWidth="1"/>
    <col min="2819" max="2819" width="13.85546875" style="12" customWidth="1"/>
    <col min="2820" max="2820" width="12.28515625" style="12" customWidth="1"/>
    <col min="2821" max="2821" width="16.28515625" style="12" customWidth="1"/>
    <col min="2822" max="2836" width="0" style="12" hidden="1" customWidth="1"/>
    <col min="2837" max="2837" width="14.7109375" style="12" bestFit="1" customWidth="1"/>
    <col min="2838" max="2838" width="12.42578125" style="12" customWidth="1"/>
    <col min="2839" max="2839" width="11.42578125" style="12" customWidth="1"/>
    <col min="2840" max="3071" width="9.140625" style="12"/>
    <col min="3072" max="3072" width="6.85546875" style="12" customWidth="1"/>
    <col min="3073" max="3073" width="59.42578125" style="12" customWidth="1"/>
    <col min="3074" max="3074" width="21.42578125" style="12" customWidth="1"/>
    <col min="3075" max="3075" width="13.85546875" style="12" customWidth="1"/>
    <col min="3076" max="3076" width="12.28515625" style="12" customWidth="1"/>
    <col min="3077" max="3077" width="16.28515625" style="12" customWidth="1"/>
    <col min="3078" max="3092" width="0" style="12" hidden="1" customWidth="1"/>
    <col min="3093" max="3093" width="14.7109375" style="12" bestFit="1" customWidth="1"/>
    <col min="3094" max="3094" width="12.42578125" style="12" customWidth="1"/>
    <col min="3095" max="3095" width="11.42578125" style="12" customWidth="1"/>
    <col min="3096" max="3327" width="9.140625" style="12"/>
    <col min="3328" max="3328" width="6.85546875" style="12" customWidth="1"/>
    <col min="3329" max="3329" width="59.42578125" style="12" customWidth="1"/>
    <col min="3330" max="3330" width="21.42578125" style="12" customWidth="1"/>
    <col min="3331" max="3331" width="13.85546875" style="12" customWidth="1"/>
    <col min="3332" max="3332" width="12.28515625" style="12" customWidth="1"/>
    <col min="3333" max="3333" width="16.28515625" style="12" customWidth="1"/>
    <col min="3334" max="3348" width="0" style="12" hidden="1" customWidth="1"/>
    <col min="3349" max="3349" width="14.7109375" style="12" bestFit="1" customWidth="1"/>
    <col min="3350" max="3350" width="12.42578125" style="12" customWidth="1"/>
    <col min="3351" max="3351" width="11.42578125" style="12" customWidth="1"/>
    <col min="3352" max="3583" width="9.140625" style="12"/>
    <col min="3584" max="3584" width="6.85546875" style="12" customWidth="1"/>
    <col min="3585" max="3585" width="59.42578125" style="12" customWidth="1"/>
    <col min="3586" max="3586" width="21.42578125" style="12" customWidth="1"/>
    <col min="3587" max="3587" width="13.85546875" style="12" customWidth="1"/>
    <col min="3588" max="3588" width="12.28515625" style="12" customWidth="1"/>
    <col min="3589" max="3589" width="16.28515625" style="12" customWidth="1"/>
    <col min="3590" max="3604" width="0" style="12" hidden="1" customWidth="1"/>
    <col min="3605" max="3605" width="14.7109375" style="12" bestFit="1" customWidth="1"/>
    <col min="3606" max="3606" width="12.42578125" style="12" customWidth="1"/>
    <col min="3607" max="3607" width="11.42578125" style="12" customWidth="1"/>
    <col min="3608" max="3839" width="9.140625" style="12"/>
    <col min="3840" max="3840" width="6.85546875" style="12" customWidth="1"/>
    <col min="3841" max="3841" width="59.42578125" style="12" customWidth="1"/>
    <col min="3842" max="3842" width="21.42578125" style="12" customWidth="1"/>
    <col min="3843" max="3843" width="13.85546875" style="12" customWidth="1"/>
    <col min="3844" max="3844" width="12.28515625" style="12" customWidth="1"/>
    <col min="3845" max="3845" width="16.28515625" style="12" customWidth="1"/>
    <col min="3846" max="3860" width="0" style="12" hidden="1" customWidth="1"/>
    <col min="3861" max="3861" width="14.7109375" style="12" bestFit="1" customWidth="1"/>
    <col min="3862" max="3862" width="12.42578125" style="12" customWidth="1"/>
    <col min="3863" max="3863" width="11.42578125" style="12" customWidth="1"/>
    <col min="3864" max="4095" width="9.140625" style="12"/>
    <col min="4096" max="4096" width="6.85546875" style="12" customWidth="1"/>
    <col min="4097" max="4097" width="59.42578125" style="12" customWidth="1"/>
    <col min="4098" max="4098" width="21.42578125" style="12" customWidth="1"/>
    <col min="4099" max="4099" width="13.85546875" style="12" customWidth="1"/>
    <col min="4100" max="4100" width="12.28515625" style="12" customWidth="1"/>
    <col min="4101" max="4101" width="16.28515625" style="12" customWidth="1"/>
    <col min="4102" max="4116" width="0" style="12" hidden="1" customWidth="1"/>
    <col min="4117" max="4117" width="14.7109375" style="12" bestFit="1" customWidth="1"/>
    <col min="4118" max="4118" width="12.42578125" style="12" customWidth="1"/>
    <col min="4119" max="4119" width="11.42578125" style="12" customWidth="1"/>
    <col min="4120" max="4351" width="9.140625" style="12"/>
    <col min="4352" max="4352" width="6.85546875" style="12" customWidth="1"/>
    <col min="4353" max="4353" width="59.42578125" style="12" customWidth="1"/>
    <col min="4354" max="4354" width="21.42578125" style="12" customWidth="1"/>
    <col min="4355" max="4355" width="13.85546875" style="12" customWidth="1"/>
    <col min="4356" max="4356" width="12.28515625" style="12" customWidth="1"/>
    <col min="4357" max="4357" width="16.28515625" style="12" customWidth="1"/>
    <col min="4358" max="4372" width="0" style="12" hidden="1" customWidth="1"/>
    <col min="4373" max="4373" width="14.7109375" style="12" bestFit="1" customWidth="1"/>
    <col min="4374" max="4374" width="12.42578125" style="12" customWidth="1"/>
    <col min="4375" max="4375" width="11.42578125" style="12" customWidth="1"/>
    <col min="4376" max="4607" width="9.140625" style="12"/>
    <col min="4608" max="4608" width="6.85546875" style="12" customWidth="1"/>
    <col min="4609" max="4609" width="59.42578125" style="12" customWidth="1"/>
    <col min="4610" max="4610" width="21.42578125" style="12" customWidth="1"/>
    <col min="4611" max="4611" width="13.85546875" style="12" customWidth="1"/>
    <col min="4612" max="4612" width="12.28515625" style="12" customWidth="1"/>
    <col min="4613" max="4613" width="16.28515625" style="12" customWidth="1"/>
    <col min="4614" max="4628" width="0" style="12" hidden="1" customWidth="1"/>
    <col min="4629" max="4629" width="14.7109375" style="12" bestFit="1" customWidth="1"/>
    <col min="4630" max="4630" width="12.42578125" style="12" customWidth="1"/>
    <col min="4631" max="4631" width="11.42578125" style="12" customWidth="1"/>
    <col min="4632" max="4863" width="9.140625" style="12"/>
    <col min="4864" max="4864" width="6.85546875" style="12" customWidth="1"/>
    <col min="4865" max="4865" width="59.42578125" style="12" customWidth="1"/>
    <col min="4866" max="4866" width="21.42578125" style="12" customWidth="1"/>
    <col min="4867" max="4867" width="13.85546875" style="12" customWidth="1"/>
    <col min="4868" max="4868" width="12.28515625" style="12" customWidth="1"/>
    <col min="4869" max="4869" width="16.28515625" style="12" customWidth="1"/>
    <col min="4870" max="4884" width="0" style="12" hidden="1" customWidth="1"/>
    <col min="4885" max="4885" width="14.7109375" style="12" bestFit="1" customWidth="1"/>
    <col min="4886" max="4886" width="12.42578125" style="12" customWidth="1"/>
    <col min="4887" max="4887" width="11.42578125" style="12" customWidth="1"/>
    <col min="4888" max="5119" width="9.140625" style="12"/>
    <col min="5120" max="5120" width="6.85546875" style="12" customWidth="1"/>
    <col min="5121" max="5121" width="59.42578125" style="12" customWidth="1"/>
    <col min="5122" max="5122" width="21.42578125" style="12" customWidth="1"/>
    <col min="5123" max="5123" width="13.85546875" style="12" customWidth="1"/>
    <col min="5124" max="5124" width="12.28515625" style="12" customWidth="1"/>
    <col min="5125" max="5125" width="16.28515625" style="12" customWidth="1"/>
    <col min="5126" max="5140" width="0" style="12" hidden="1" customWidth="1"/>
    <col min="5141" max="5141" width="14.7109375" style="12" bestFit="1" customWidth="1"/>
    <col min="5142" max="5142" width="12.42578125" style="12" customWidth="1"/>
    <col min="5143" max="5143" width="11.42578125" style="12" customWidth="1"/>
    <col min="5144" max="5375" width="9.140625" style="12"/>
    <col min="5376" max="5376" width="6.85546875" style="12" customWidth="1"/>
    <col min="5377" max="5377" width="59.42578125" style="12" customWidth="1"/>
    <col min="5378" max="5378" width="21.42578125" style="12" customWidth="1"/>
    <col min="5379" max="5379" width="13.85546875" style="12" customWidth="1"/>
    <col min="5380" max="5380" width="12.28515625" style="12" customWidth="1"/>
    <col min="5381" max="5381" width="16.28515625" style="12" customWidth="1"/>
    <col min="5382" max="5396" width="0" style="12" hidden="1" customWidth="1"/>
    <col min="5397" max="5397" width="14.7109375" style="12" bestFit="1" customWidth="1"/>
    <col min="5398" max="5398" width="12.42578125" style="12" customWidth="1"/>
    <col min="5399" max="5399" width="11.42578125" style="12" customWidth="1"/>
    <col min="5400" max="5631" width="9.140625" style="12"/>
    <col min="5632" max="5632" width="6.85546875" style="12" customWidth="1"/>
    <col min="5633" max="5633" width="59.42578125" style="12" customWidth="1"/>
    <col min="5634" max="5634" width="21.42578125" style="12" customWidth="1"/>
    <col min="5635" max="5635" width="13.85546875" style="12" customWidth="1"/>
    <col min="5636" max="5636" width="12.28515625" style="12" customWidth="1"/>
    <col min="5637" max="5637" width="16.28515625" style="12" customWidth="1"/>
    <col min="5638" max="5652" width="0" style="12" hidden="1" customWidth="1"/>
    <col min="5653" max="5653" width="14.7109375" style="12" bestFit="1" customWidth="1"/>
    <col min="5654" max="5654" width="12.42578125" style="12" customWidth="1"/>
    <col min="5655" max="5655" width="11.42578125" style="12" customWidth="1"/>
    <col min="5656" max="5887" width="9.140625" style="12"/>
    <col min="5888" max="5888" width="6.85546875" style="12" customWidth="1"/>
    <col min="5889" max="5889" width="59.42578125" style="12" customWidth="1"/>
    <col min="5890" max="5890" width="21.42578125" style="12" customWidth="1"/>
    <col min="5891" max="5891" width="13.85546875" style="12" customWidth="1"/>
    <col min="5892" max="5892" width="12.28515625" style="12" customWidth="1"/>
    <col min="5893" max="5893" width="16.28515625" style="12" customWidth="1"/>
    <col min="5894" max="5908" width="0" style="12" hidden="1" customWidth="1"/>
    <col min="5909" max="5909" width="14.7109375" style="12" bestFit="1" customWidth="1"/>
    <col min="5910" max="5910" width="12.42578125" style="12" customWidth="1"/>
    <col min="5911" max="5911" width="11.42578125" style="12" customWidth="1"/>
    <col min="5912" max="6143" width="9.140625" style="12"/>
    <col min="6144" max="6144" width="6.85546875" style="12" customWidth="1"/>
    <col min="6145" max="6145" width="59.42578125" style="12" customWidth="1"/>
    <col min="6146" max="6146" width="21.42578125" style="12" customWidth="1"/>
    <col min="6147" max="6147" width="13.85546875" style="12" customWidth="1"/>
    <col min="6148" max="6148" width="12.28515625" style="12" customWidth="1"/>
    <col min="6149" max="6149" width="16.28515625" style="12" customWidth="1"/>
    <col min="6150" max="6164" width="0" style="12" hidden="1" customWidth="1"/>
    <col min="6165" max="6165" width="14.7109375" style="12" bestFit="1" customWidth="1"/>
    <col min="6166" max="6166" width="12.42578125" style="12" customWidth="1"/>
    <col min="6167" max="6167" width="11.42578125" style="12" customWidth="1"/>
    <col min="6168" max="6399" width="9.140625" style="12"/>
    <col min="6400" max="6400" width="6.85546875" style="12" customWidth="1"/>
    <col min="6401" max="6401" width="59.42578125" style="12" customWidth="1"/>
    <col min="6402" max="6402" width="21.42578125" style="12" customWidth="1"/>
    <col min="6403" max="6403" width="13.85546875" style="12" customWidth="1"/>
    <col min="6404" max="6404" width="12.28515625" style="12" customWidth="1"/>
    <col min="6405" max="6405" width="16.28515625" style="12" customWidth="1"/>
    <col min="6406" max="6420" width="0" style="12" hidden="1" customWidth="1"/>
    <col min="6421" max="6421" width="14.7109375" style="12" bestFit="1" customWidth="1"/>
    <col min="6422" max="6422" width="12.42578125" style="12" customWidth="1"/>
    <col min="6423" max="6423" width="11.42578125" style="12" customWidth="1"/>
    <col min="6424" max="6655" width="9.140625" style="12"/>
    <col min="6656" max="6656" width="6.85546875" style="12" customWidth="1"/>
    <col min="6657" max="6657" width="59.42578125" style="12" customWidth="1"/>
    <col min="6658" max="6658" width="21.42578125" style="12" customWidth="1"/>
    <col min="6659" max="6659" width="13.85546875" style="12" customWidth="1"/>
    <col min="6660" max="6660" width="12.28515625" style="12" customWidth="1"/>
    <col min="6661" max="6661" width="16.28515625" style="12" customWidth="1"/>
    <col min="6662" max="6676" width="0" style="12" hidden="1" customWidth="1"/>
    <col min="6677" max="6677" width="14.7109375" style="12" bestFit="1" customWidth="1"/>
    <col min="6678" max="6678" width="12.42578125" style="12" customWidth="1"/>
    <col min="6679" max="6679" width="11.42578125" style="12" customWidth="1"/>
    <col min="6680" max="6911" width="9.140625" style="12"/>
    <col min="6912" max="6912" width="6.85546875" style="12" customWidth="1"/>
    <col min="6913" max="6913" width="59.42578125" style="12" customWidth="1"/>
    <col min="6914" max="6914" width="21.42578125" style="12" customWidth="1"/>
    <col min="6915" max="6915" width="13.85546875" style="12" customWidth="1"/>
    <col min="6916" max="6916" width="12.28515625" style="12" customWidth="1"/>
    <col min="6917" max="6917" width="16.28515625" style="12" customWidth="1"/>
    <col min="6918" max="6932" width="0" style="12" hidden="1" customWidth="1"/>
    <col min="6933" max="6933" width="14.7109375" style="12" bestFit="1" customWidth="1"/>
    <col min="6934" max="6934" width="12.42578125" style="12" customWidth="1"/>
    <col min="6935" max="6935" width="11.42578125" style="12" customWidth="1"/>
    <col min="6936" max="7167" width="9.140625" style="12"/>
    <col min="7168" max="7168" width="6.85546875" style="12" customWidth="1"/>
    <col min="7169" max="7169" width="59.42578125" style="12" customWidth="1"/>
    <col min="7170" max="7170" width="21.42578125" style="12" customWidth="1"/>
    <col min="7171" max="7171" width="13.85546875" style="12" customWidth="1"/>
    <col min="7172" max="7172" width="12.28515625" style="12" customWidth="1"/>
    <col min="7173" max="7173" width="16.28515625" style="12" customWidth="1"/>
    <col min="7174" max="7188" width="0" style="12" hidden="1" customWidth="1"/>
    <col min="7189" max="7189" width="14.7109375" style="12" bestFit="1" customWidth="1"/>
    <col min="7190" max="7190" width="12.42578125" style="12" customWidth="1"/>
    <col min="7191" max="7191" width="11.42578125" style="12" customWidth="1"/>
    <col min="7192" max="7423" width="9.140625" style="12"/>
    <col min="7424" max="7424" width="6.85546875" style="12" customWidth="1"/>
    <col min="7425" max="7425" width="59.42578125" style="12" customWidth="1"/>
    <col min="7426" max="7426" width="21.42578125" style="12" customWidth="1"/>
    <col min="7427" max="7427" width="13.85546875" style="12" customWidth="1"/>
    <col min="7428" max="7428" width="12.28515625" style="12" customWidth="1"/>
    <col min="7429" max="7429" width="16.28515625" style="12" customWidth="1"/>
    <col min="7430" max="7444" width="0" style="12" hidden="1" customWidth="1"/>
    <col min="7445" max="7445" width="14.7109375" style="12" bestFit="1" customWidth="1"/>
    <col min="7446" max="7446" width="12.42578125" style="12" customWidth="1"/>
    <col min="7447" max="7447" width="11.42578125" style="12" customWidth="1"/>
    <col min="7448" max="7679" width="9.140625" style="12"/>
    <col min="7680" max="7680" width="6.85546875" style="12" customWidth="1"/>
    <col min="7681" max="7681" width="59.42578125" style="12" customWidth="1"/>
    <col min="7682" max="7682" width="21.42578125" style="12" customWidth="1"/>
    <col min="7683" max="7683" width="13.85546875" style="12" customWidth="1"/>
    <col min="7684" max="7684" width="12.28515625" style="12" customWidth="1"/>
    <col min="7685" max="7685" width="16.28515625" style="12" customWidth="1"/>
    <col min="7686" max="7700" width="0" style="12" hidden="1" customWidth="1"/>
    <col min="7701" max="7701" width="14.7109375" style="12" bestFit="1" customWidth="1"/>
    <col min="7702" max="7702" width="12.42578125" style="12" customWidth="1"/>
    <col min="7703" max="7703" width="11.42578125" style="12" customWidth="1"/>
    <col min="7704" max="7935" width="9.140625" style="12"/>
    <col min="7936" max="7936" width="6.85546875" style="12" customWidth="1"/>
    <col min="7937" max="7937" width="59.42578125" style="12" customWidth="1"/>
    <col min="7938" max="7938" width="21.42578125" style="12" customWidth="1"/>
    <col min="7939" max="7939" width="13.85546875" style="12" customWidth="1"/>
    <col min="7940" max="7940" width="12.28515625" style="12" customWidth="1"/>
    <col min="7941" max="7941" width="16.28515625" style="12" customWidth="1"/>
    <col min="7942" max="7956" width="0" style="12" hidden="1" customWidth="1"/>
    <col min="7957" max="7957" width="14.7109375" style="12" bestFit="1" customWidth="1"/>
    <col min="7958" max="7958" width="12.42578125" style="12" customWidth="1"/>
    <col min="7959" max="7959" width="11.42578125" style="12" customWidth="1"/>
    <col min="7960" max="8191" width="9.140625" style="12"/>
    <col min="8192" max="8192" width="6.85546875" style="12" customWidth="1"/>
    <col min="8193" max="8193" width="59.42578125" style="12" customWidth="1"/>
    <col min="8194" max="8194" width="21.42578125" style="12" customWidth="1"/>
    <col min="8195" max="8195" width="13.85546875" style="12" customWidth="1"/>
    <col min="8196" max="8196" width="12.28515625" style="12" customWidth="1"/>
    <col min="8197" max="8197" width="16.28515625" style="12" customWidth="1"/>
    <col min="8198" max="8212" width="0" style="12" hidden="1" customWidth="1"/>
    <col min="8213" max="8213" width="14.7109375" style="12" bestFit="1" customWidth="1"/>
    <col min="8214" max="8214" width="12.42578125" style="12" customWidth="1"/>
    <col min="8215" max="8215" width="11.42578125" style="12" customWidth="1"/>
    <col min="8216" max="8447" width="9.140625" style="12"/>
    <col min="8448" max="8448" width="6.85546875" style="12" customWidth="1"/>
    <col min="8449" max="8449" width="59.42578125" style="12" customWidth="1"/>
    <col min="8450" max="8450" width="21.42578125" style="12" customWidth="1"/>
    <col min="8451" max="8451" width="13.85546875" style="12" customWidth="1"/>
    <col min="8452" max="8452" width="12.28515625" style="12" customWidth="1"/>
    <col min="8453" max="8453" width="16.28515625" style="12" customWidth="1"/>
    <col min="8454" max="8468" width="0" style="12" hidden="1" customWidth="1"/>
    <col min="8469" max="8469" width="14.7109375" style="12" bestFit="1" customWidth="1"/>
    <col min="8470" max="8470" width="12.42578125" style="12" customWidth="1"/>
    <col min="8471" max="8471" width="11.42578125" style="12" customWidth="1"/>
    <col min="8472" max="8703" width="9.140625" style="12"/>
    <col min="8704" max="8704" width="6.85546875" style="12" customWidth="1"/>
    <col min="8705" max="8705" width="59.42578125" style="12" customWidth="1"/>
    <col min="8706" max="8706" width="21.42578125" style="12" customWidth="1"/>
    <col min="8707" max="8707" width="13.85546875" style="12" customWidth="1"/>
    <col min="8708" max="8708" width="12.28515625" style="12" customWidth="1"/>
    <col min="8709" max="8709" width="16.28515625" style="12" customWidth="1"/>
    <col min="8710" max="8724" width="0" style="12" hidden="1" customWidth="1"/>
    <col min="8725" max="8725" width="14.7109375" style="12" bestFit="1" customWidth="1"/>
    <col min="8726" max="8726" width="12.42578125" style="12" customWidth="1"/>
    <col min="8727" max="8727" width="11.42578125" style="12" customWidth="1"/>
    <col min="8728" max="8959" width="9.140625" style="12"/>
    <col min="8960" max="8960" width="6.85546875" style="12" customWidth="1"/>
    <col min="8961" max="8961" width="59.42578125" style="12" customWidth="1"/>
    <col min="8962" max="8962" width="21.42578125" style="12" customWidth="1"/>
    <col min="8963" max="8963" width="13.85546875" style="12" customWidth="1"/>
    <col min="8964" max="8964" width="12.28515625" style="12" customWidth="1"/>
    <col min="8965" max="8965" width="16.28515625" style="12" customWidth="1"/>
    <col min="8966" max="8980" width="0" style="12" hidden="1" customWidth="1"/>
    <col min="8981" max="8981" width="14.7109375" style="12" bestFit="1" customWidth="1"/>
    <col min="8982" max="8982" width="12.42578125" style="12" customWidth="1"/>
    <col min="8983" max="8983" width="11.42578125" style="12" customWidth="1"/>
    <col min="8984" max="9215" width="9.140625" style="12"/>
    <col min="9216" max="9216" width="6.85546875" style="12" customWidth="1"/>
    <col min="9217" max="9217" width="59.42578125" style="12" customWidth="1"/>
    <col min="9218" max="9218" width="21.42578125" style="12" customWidth="1"/>
    <col min="9219" max="9219" width="13.85546875" style="12" customWidth="1"/>
    <col min="9220" max="9220" width="12.28515625" style="12" customWidth="1"/>
    <col min="9221" max="9221" width="16.28515625" style="12" customWidth="1"/>
    <col min="9222" max="9236" width="0" style="12" hidden="1" customWidth="1"/>
    <col min="9237" max="9237" width="14.7109375" style="12" bestFit="1" customWidth="1"/>
    <col min="9238" max="9238" width="12.42578125" style="12" customWidth="1"/>
    <col min="9239" max="9239" width="11.42578125" style="12" customWidth="1"/>
    <col min="9240" max="9471" width="9.140625" style="12"/>
    <col min="9472" max="9472" width="6.85546875" style="12" customWidth="1"/>
    <col min="9473" max="9473" width="59.42578125" style="12" customWidth="1"/>
    <col min="9474" max="9474" width="21.42578125" style="12" customWidth="1"/>
    <col min="9475" max="9475" width="13.85546875" style="12" customWidth="1"/>
    <col min="9476" max="9476" width="12.28515625" style="12" customWidth="1"/>
    <col min="9477" max="9477" width="16.28515625" style="12" customWidth="1"/>
    <col min="9478" max="9492" width="0" style="12" hidden="1" customWidth="1"/>
    <col min="9493" max="9493" width="14.7109375" style="12" bestFit="1" customWidth="1"/>
    <col min="9494" max="9494" width="12.42578125" style="12" customWidth="1"/>
    <col min="9495" max="9495" width="11.42578125" style="12" customWidth="1"/>
    <col min="9496" max="9727" width="9.140625" style="12"/>
    <col min="9728" max="9728" width="6.85546875" style="12" customWidth="1"/>
    <col min="9729" max="9729" width="59.42578125" style="12" customWidth="1"/>
    <col min="9730" max="9730" width="21.42578125" style="12" customWidth="1"/>
    <col min="9731" max="9731" width="13.85546875" style="12" customWidth="1"/>
    <col min="9732" max="9732" width="12.28515625" style="12" customWidth="1"/>
    <col min="9733" max="9733" width="16.28515625" style="12" customWidth="1"/>
    <col min="9734" max="9748" width="0" style="12" hidden="1" customWidth="1"/>
    <col min="9749" max="9749" width="14.7109375" style="12" bestFit="1" customWidth="1"/>
    <col min="9750" max="9750" width="12.42578125" style="12" customWidth="1"/>
    <col min="9751" max="9751" width="11.42578125" style="12" customWidth="1"/>
    <col min="9752" max="9983" width="9.140625" style="12"/>
    <col min="9984" max="9984" width="6.85546875" style="12" customWidth="1"/>
    <col min="9985" max="9985" width="59.42578125" style="12" customWidth="1"/>
    <col min="9986" max="9986" width="21.42578125" style="12" customWidth="1"/>
    <col min="9987" max="9987" width="13.85546875" style="12" customWidth="1"/>
    <col min="9988" max="9988" width="12.28515625" style="12" customWidth="1"/>
    <col min="9989" max="9989" width="16.28515625" style="12" customWidth="1"/>
    <col min="9990" max="10004" width="0" style="12" hidden="1" customWidth="1"/>
    <col min="10005" max="10005" width="14.7109375" style="12" bestFit="1" customWidth="1"/>
    <col min="10006" max="10006" width="12.42578125" style="12" customWidth="1"/>
    <col min="10007" max="10007" width="11.42578125" style="12" customWidth="1"/>
    <col min="10008" max="10239" width="9.140625" style="12"/>
    <col min="10240" max="10240" width="6.85546875" style="12" customWidth="1"/>
    <col min="10241" max="10241" width="59.42578125" style="12" customWidth="1"/>
    <col min="10242" max="10242" width="21.42578125" style="12" customWidth="1"/>
    <col min="10243" max="10243" width="13.85546875" style="12" customWidth="1"/>
    <col min="10244" max="10244" width="12.28515625" style="12" customWidth="1"/>
    <col min="10245" max="10245" width="16.28515625" style="12" customWidth="1"/>
    <col min="10246" max="10260" width="0" style="12" hidden="1" customWidth="1"/>
    <col min="10261" max="10261" width="14.7109375" style="12" bestFit="1" customWidth="1"/>
    <col min="10262" max="10262" width="12.42578125" style="12" customWidth="1"/>
    <col min="10263" max="10263" width="11.42578125" style="12" customWidth="1"/>
    <col min="10264" max="10495" width="9.140625" style="12"/>
    <col min="10496" max="10496" width="6.85546875" style="12" customWidth="1"/>
    <col min="10497" max="10497" width="59.42578125" style="12" customWidth="1"/>
    <col min="10498" max="10498" width="21.42578125" style="12" customWidth="1"/>
    <col min="10499" max="10499" width="13.85546875" style="12" customWidth="1"/>
    <col min="10500" max="10500" width="12.28515625" style="12" customWidth="1"/>
    <col min="10501" max="10501" width="16.28515625" style="12" customWidth="1"/>
    <col min="10502" max="10516" width="0" style="12" hidden="1" customWidth="1"/>
    <col min="10517" max="10517" width="14.7109375" style="12" bestFit="1" customWidth="1"/>
    <col min="10518" max="10518" width="12.42578125" style="12" customWidth="1"/>
    <col min="10519" max="10519" width="11.42578125" style="12" customWidth="1"/>
    <col min="10520" max="10751" width="9.140625" style="12"/>
    <col min="10752" max="10752" width="6.85546875" style="12" customWidth="1"/>
    <col min="10753" max="10753" width="59.42578125" style="12" customWidth="1"/>
    <col min="10754" max="10754" width="21.42578125" style="12" customWidth="1"/>
    <col min="10755" max="10755" width="13.85546875" style="12" customWidth="1"/>
    <col min="10756" max="10756" width="12.28515625" style="12" customWidth="1"/>
    <col min="10757" max="10757" width="16.28515625" style="12" customWidth="1"/>
    <col min="10758" max="10772" width="0" style="12" hidden="1" customWidth="1"/>
    <col min="10773" max="10773" width="14.7109375" style="12" bestFit="1" customWidth="1"/>
    <col min="10774" max="10774" width="12.42578125" style="12" customWidth="1"/>
    <col min="10775" max="10775" width="11.42578125" style="12" customWidth="1"/>
    <col min="10776" max="11007" width="9.140625" style="12"/>
    <col min="11008" max="11008" width="6.85546875" style="12" customWidth="1"/>
    <col min="11009" max="11009" width="59.42578125" style="12" customWidth="1"/>
    <col min="11010" max="11010" width="21.42578125" style="12" customWidth="1"/>
    <col min="11011" max="11011" width="13.85546875" style="12" customWidth="1"/>
    <col min="11012" max="11012" width="12.28515625" style="12" customWidth="1"/>
    <col min="11013" max="11013" width="16.28515625" style="12" customWidth="1"/>
    <col min="11014" max="11028" width="0" style="12" hidden="1" customWidth="1"/>
    <col min="11029" max="11029" width="14.7109375" style="12" bestFit="1" customWidth="1"/>
    <col min="11030" max="11030" width="12.42578125" style="12" customWidth="1"/>
    <col min="11031" max="11031" width="11.42578125" style="12" customWidth="1"/>
    <col min="11032" max="11263" width="9.140625" style="12"/>
    <col min="11264" max="11264" width="6.85546875" style="12" customWidth="1"/>
    <col min="11265" max="11265" width="59.42578125" style="12" customWidth="1"/>
    <col min="11266" max="11266" width="21.42578125" style="12" customWidth="1"/>
    <col min="11267" max="11267" width="13.85546875" style="12" customWidth="1"/>
    <col min="11268" max="11268" width="12.28515625" style="12" customWidth="1"/>
    <col min="11269" max="11269" width="16.28515625" style="12" customWidth="1"/>
    <col min="11270" max="11284" width="0" style="12" hidden="1" customWidth="1"/>
    <col min="11285" max="11285" width="14.7109375" style="12" bestFit="1" customWidth="1"/>
    <col min="11286" max="11286" width="12.42578125" style="12" customWidth="1"/>
    <col min="11287" max="11287" width="11.42578125" style="12" customWidth="1"/>
    <col min="11288" max="11519" width="9.140625" style="12"/>
    <col min="11520" max="11520" width="6.85546875" style="12" customWidth="1"/>
    <col min="11521" max="11521" width="59.42578125" style="12" customWidth="1"/>
    <col min="11522" max="11522" width="21.42578125" style="12" customWidth="1"/>
    <col min="11523" max="11523" width="13.85546875" style="12" customWidth="1"/>
    <col min="11524" max="11524" width="12.28515625" style="12" customWidth="1"/>
    <col min="11525" max="11525" width="16.28515625" style="12" customWidth="1"/>
    <col min="11526" max="11540" width="0" style="12" hidden="1" customWidth="1"/>
    <col min="11541" max="11541" width="14.7109375" style="12" bestFit="1" customWidth="1"/>
    <col min="11542" max="11542" width="12.42578125" style="12" customWidth="1"/>
    <col min="11543" max="11543" width="11.42578125" style="12" customWidth="1"/>
    <col min="11544" max="11775" width="9.140625" style="12"/>
    <col min="11776" max="11776" width="6.85546875" style="12" customWidth="1"/>
    <col min="11777" max="11777" width="59.42578125" style="12" customWidth="1"/>
    <col min="11778" max="11778" width="21.42578125" style="12" customWidth="1"/>
    <col min="11779" max="11779" width="13.85546875" style="12" customWidth="1"/>
    <col min="11780" max="11780" width="12.28515625" style="12" customWidth="1"/>
    <col min="11781" max="11781" width="16.28515625" style="12" customWidth="1"/>
    <col min="11782" max="11796" width="0" style="12" hidden="1" customWidth="1"/>
    <col min="11797" max="11797" width="14.7109375" style="12" bestFit="1" customWidth="1"/>
    <col min="11798" max="11798" width="12.42578125" style="12" customWidth="1"/>
    <col min="11799" max="11799" width="11.42578125" style="12" customWidth="1"/>
    <col min="11800" max="12031" width="9.140625" style="12"/>
    <col min="12032" max="12032" width="6.85546875" style="12" customWidth="1"/>
    <col min="12033" max="12033" width="59.42578125" style="12" customWidth="1"/>
    <col min="12034" max="12034" width="21.42578125" style="12" customWidth="1"/>
    <col min="12035" max="12035" width="13.85546875" style="12" customWidth="1"/>
    <col min="12036" max="12036" width="12.28515625" style="12" customWidth="1"/>
    <col min="12037" max="12037" width="16.28515625" style="12" customWidth="1"/>
    <col min="12038" max="12052" width="0" style="12" hidden="1" customWidth="1"/>
    <col min="12053" max="12053" width="14.7109375" style="12" bestFit="1" customWidth="1"/>
    <col min="12054" max="12054" width="12.42578125" style="12" customWidth="1"/>
    <col min="12055" max="12055" width="11.42578125" style="12" customWidth="1"/>
    <col min="12056" max="12287" width="9.140625" style="12"/>
    <col min="12288" max="12288" width="6.85546875" style="12" customWidth="1"/>
    <col min="12289" max="12289" width="59.42578125" style="12" customWidth="1"/>
    <col min="12290" max="12290" width="21.42578125" style="12" customWidth="1"/>
    <col min="12291" max="12291" width="13.85546875" style="12" customWidth="1"/>
    <col min="12292" max="12292" width="12.28515625" style="12" customWidth="1"/>
    <col min="12293" max="12293" width="16.28515625" style="12" customWidth="1"/>
    <col min="12294" max="12308" width="0" style="12" hidden="1" customWidth="1"/>
    <col min="12309" max="12309" width="14.7109375" style="12" bestFit="1" customWidth="1"/>
    <col min="12310" max="12310" width="12.42578125" style="12" customWidth="1"/>
    <col min="12311" max="12311" width="11.42578125" style="12" customWidth="1"/>
    <col min="12312" max="12543" width="9.140625" style="12"/>
    <col min="12544" max="12544" width="6.85546875" style="12" customWidth="1"/>
    <col min="12545" max="12545" width="59.42578125" style="12" customWidth="1"/>
    <col min="12546" max="12546" width="21.42578125" style="12" customWidth="1"/>
    <col min="12547" max="12547" width="13.85546875" style="12" customWidth="1"/>
    <col min="12548" max="12548" width="12.28515625" style="12" customWidth="1"/>
    <col min="12549" max="12549" width="16.28515625" style="12" customWidth="1"/>
    <col min="12550" max="12564" width="0" style="12" hidden="1" customWidth="1"/>
    <col min="12565" max="12565" width="14.7109375" style="12" bestFit="1" customWidth="1"/>
    <col min="12566" max="12566" width="12.42578125" style="12" customWidth="1"/>
    <col min="12567" max="12567" width="11.42578125" style="12" customWidth="1"/>
    <col min="12568" max="12799" width="9.140625" style="12"/>
    <col min="12800" max="12800" width="6.85546875" style="12" customWidth="1"/>
    <col min="12801" max="12801" width="59.42578125" style="12" customWidth="1"/>
    <col min="12802" max="12802" width="21.42578125" style="12" customWidth="1"/>
    <col min="12803" max="12803" width="13.85546875" style="12" customWidth="1"/>
    <col min="12804" max="12804" width="12.28515625" style="12" customWidth="1"/>
    <col min="12805" max="12805" width="16.28515625" style="12" customWidth="1"/>
    <col min="12806" max="12820" width="0" style="12" hidden="1" customWidth="1"/>
    <col min="12821" max="12821" width="14.7109375" style="12" bestFit="1" customWidth="1"/>
    <col min="12822" max="12822" width="12.42578125" style="12" customWidth="1"/>
    <col min="12823" max="12823" width="11.42578125" style="12" customWidth="1"/>
    <col min="12824" max="13055" width="9.140625" style="12"/>
    <col min="13056" max="13056" width="6.85546875" style="12" customWidth="1"/>
    <col min="13057" max="13057" width="59.42578125" style="12" customWidth="1"/>
    <col min="13058" max="13058" width="21.42578125" style="12" customWidth="1"/>
    <col min="13059" max="13059" width="13.85546875" style="12" customWidth="1"/>
    <col min="13060" max="13060" width="12.28515625" style="12" customWidth="1"/>
    <col min="13061" max="13061" width="16.28515625" style="12" customWidth="1"/>
    <col min="13062" max="13076" width="0" style="12" hidden="1" customWidth="1"/>
    <col min="13077" max="13077" width="14.7109375" style="12" bestFit="1" customWidth="1"/>
    <col min="13078" max="13078" width="12.42578125" style="12" customWidth="1"/>
    <col min="13079" max="13079" width="11.42578125" style="12" customWidth="1"/>
    <col min="13080" max="13311" width="9.140625" style="12"/>
    <col min="13312" max="13312" width="6.85546875" style="12" customWidth="1"/>
    <col min="13313" max="13313" width="59.42578125" style="12" customWidth="1"/>
    <col min="13314" max="13314" width="21.42578125" style="12" customWidth="1"/>
    <col min="13315" max="13315" width="13.85546875" style="12" customWidth="1"/>
    <col min="13316" max="13316" width="12.28515625" style="12" customWidth="1"/>
    <col min="13317" max="13317" width="16.28515625" style="12" customWidth="1"/>
    <col min="13318" max="13332" width="0" style="12" hidden="1" customWidth="1"/>
    <col min="13333" max="13333" width="14.7109375" style="12" bestFit="1" customWidth="1"/>
    <col min="13334" max="13334" width="12.42578125" style="12" customWidth="1"/>
    <col min="13335" max="13335" width="11.42578125" style="12" customWidth="1"/>
    <col min="13336" max="13567" width="9.140625" style="12"/>
    <col min="13568" max="13568" width="6.85546875" style="12" customWidth="1"/>
    <col min="13569" max="13569" width="59.42578125" style="12" customWidth="1"/>
    <col min="13570" max="13570" width="21.42578125" style="12" customWidth="1"/>
    <col min="13571" max="13571" width="13.85546875" style="12" customWidth="1"/>
    <col min="13572" max="13572" width="12.28515625" style="12" customWidth="1"/>
    <col min="13573" max="13573" width="16.28515625" style="12" customWidth="1"/>
    <col min="13574" max="13588" width="0" style="12" hidden="1" customWidth="1"/>
    <col min="13589" max="13589" width="14.7109375" style="12" bestFit="1" customWidth="1"/>
    <col min="13590" max="13590" width="12.42578125" style="12" customWidth="1"/>
    <col min="13591" max="13591" width="11.42578125" style="12" customWidth="1"/>
    <col min="13592" max="13823" width="9.140625" style="12"/>
    <col min="13824" max="13824" width="6.85546875" style="12" customWidth="1"/>
    <col min="13825" max="13825" width="59.42578125" style="12" customWidth="1"/>
    <col min="13826" max="13826" width="21.42578125" style="12" customWidth="1"/>
    <col min="13827" max="13827" width="13.85546875" style="12" customWidth="1"/>
    <col min="13828" max="13828" width="12.28515625" style="12" customWidth="1"/>
    <col min="13829" max="13829" width="16.28515625" style="12" customWidth="1"/>
    <col min="13830" max="13844" width="0" style="12" hidden="1" customWidth="1"/>
    <col min="13845" max="13845" width="14.7109375" style="12" bestFit="1" customWidth="1"/>
    <col min="13846" max="13846" width="12.42578125" style="12" customWidth="1"/>
    <col min="13847" max="13847" width="11.42578125" style="12" customWidth="1"/>
    <col min="13848" max="14079" width="9.140625" style="12"/>
    <col min="14080" max="14080" width="6.85546875" style="12" customWidth="1"/>
    <col min="14081" max="14081" width="59.42578125" style="12" customWidth="1"/>
    <col min="14082" max="14082" width="21.42578125" style="12" customWidth="1"/>
    <col min="14083" max="14083" width="13.85546875" style="12" customWidth="1"/>
    <col min="14084" max="14084" width="12.28515625" style="12" customWidth="1"/>
    <col min="14085" max="14085" width="16.28515625" style="12" customWidth="1"/>
    <col min="14086" max="14100" width="0" style="12" hidden="1" customWidth="1"/>
    <col min="14101" max="14101" width="14.7109375" style="12" bestFit="1" customWidth="1"/>
    <col min="14102" max="14102" width="12.42578125" style="12" customWidth="1"/>
    <col min="14103" max="14103" width="11.42578125" style="12" customWidth="1"/>
    <col min="14104" max="14335" width="9.140625" style="12"/>
    <col min="14336" max="14336" width="6.85546875" style="12" customWidth="1"/>
    <col min="14337" max="14337" width="59.42578125" style="12" customWidth="1"/>
    <col min="14338" max="14338" width="21.42578125" style="12" customWidth="1"/>
    <col min="14339" max="14339" width="13.85546875" style="12" customWidth="1"/>
    <col min="14340" max="14340" width="12.28515625" style="12" customWidth="1"/>
    <col min="14341" max="14341" width="16.28515625" style="12" customWidth="1"/>
    <col min="14342" max="14356" width="0" style="12" hidden="1" customWidth="1"/>
    <col min="14357" max="14357" width="14.7109375" style="12" bestFit="1" customWidth="1"/>
    <col min="14358" max="14358" width="12.42578125" style="12" customWidth="1"/>
    <col min="14359" max="14359" width="11.42578125" style="12" customWidth="1"/>
    <col min="14360" max="14591" width="9.140625" style="12"/>
    <col min="14592" max="14592" width="6.85546875" style="12" customWidth="1"/>
    <col min="14593" max="14593" width="59.42578125" style="12" customWidth="1"/>
    <col min="14594" max="14594" width="21.42578125" style="12" customWidth="1"/>
    <col min="14595" max="14595" width="13.85546875" style="12" customWidth="1"/>
    <col min="14596" max="14596" width="12.28515625" style="12" customWidth="1"/>
    <col min="14597" max="14597" width="16.28515625" style="12" customWidth="1"/>
    <col min="14598" max="14612" width="0" style="12" hidden="1" customWidth="1"/>
    <col min="14613" max="14613" width="14.7109375" style="12" bestFit="1" customWidth="1"/>
    <col min="14614" max="14614" width="12.42578125" style="12" customWidth="1"/>
    <col min="14615" max="14615" width="11.42578125" style="12" customWidth="1"/>
    <col min="14616" max="14847" width="9.140625" style="12"/>
    <col min="14848" max="14848" width="6.85546875" style="12" customWidth="1"/>
    <col min="14849" max="14849" width="59.42578125" style="12" customWidth="1"/>
    <col min="14850" max="14850" width="21.42578125" style="12" customWidth="1"/>
    <col min="14851" max="14851" width="13.85546875" style="12" customWidth="1"/>
    <col min="14852" max="14852" width="12.28515625" style="12" customWidth="1"/>
    <col min="14853" max="14853" width="16.28515625" style="12" customWidth="1"/>
    <col min="14854" max="14868" width="0" style="12" hidden="1" customWidth="1"/>
    <col min="14869" max="14869" width="14.7109375" style="12" bestFit="1" customWidth="1"/>
    <col min="14870" max="14870" width="12.42578125" style="12" customWidth="1"/>
    <col min="14871" max="14871" width="11.42578125" style="12" customWidth="1"/>
    <col min="14872" max="15103" width="9.140625" style="12"/>
    <col min="15104" max="15104" width="6.85546875" style="12" customWidth="1"/>
    <col min="15105" max="15105" width="59.42578125" style="12" customWidth="1"/>
    <col min="15106" max="15106" width="21.42578125" style="12" customWidth="1"/>
    <col min="15107" max="15107" width="13.85546875" style="12" customWidth="1"/>
    <col min="15108" max="15108" width="12.28515625" style="12" customWidth="1"/>
    <col min="15109" max="15109" width="16.28515625" style="12" customWidth="1"/>
    <col min="15110" max="15124" width="0" style="12" hidden="1" customWidth="1"/>
    <col min="15125" max="15125" width="14.7109375" style="12" bestFit="1" customWidth="1"/>
    <col min="15126" max="15126" width="12.42578125" style="12" customWidth="1"/>
    <col min="15127" max="15127" width="11.42578125" style="12" customWidth="1"/>
    <col min="15128" max="15359" width="9.140625" style="12"/>
    <col min="15360" max="15360" width="6.85546875" style="12" customWidth="1"/>
    <col min="15361" max="15361" width="59.42578125" style="12" customWidth="1"/>
    <col min="15362" max="15362" width="21.42578125" style="12" customWidth="1"/>
    <col min="15363" max="15363" width="13.85546875" style="12" customWidth="1"/>
    <col min="15364" max="15364" width="12.28515625" style="12" customWidth="1"/>
    <col min="15365" max="15365" width="16.28515625" style="12" customWidth="1"/>
    <col min="15366" max="15380" width="0" style="12" hidden="1" customWidth="1"/>
    <col min="15381" max="15381" width="14.7109375" style="12" bestFit="1" customWidth="1"/>
    <col min="15382" max="15382" width="12.42578125" style="12" customWidth="1"/>
    <col min="15383" max="15383" width="11.42578125" style="12" customWidth="1"/>
    <col min="15384" max="15615" width="9.140625" style="12"/>
    <col min="15616" max="15616" width="6.85546875" style="12" customWidth="1"/>
    <col min="15617" max="15617" width="59.42578125" style="12" customWidth="1"/>
    <col min="15618" max="15618" width="21.42578125" style="12" customWidth="1"/>
    <col min="15619" max="15619" width="13.85546875" style="12" customWidth="1"/>
    <col min="15620" max="15620" width="12.28515625" style="12" customWidth="1"/>
    <col min="15621" max="15621" width="16.28515625" style="12" customWidth="1"/>
    <col min="15622" max="15636" width="0" style="12" hidden="1" customWidth="1"/>
    <col min="15637" max="15637" width="14.7109375" style="12" bestFit="1" customWidth="1"/>
    <col min="15638" max="15638" width="12.42578125" style="12" customWidth="1"/>
    <col min="15639" max="15639" width="11.42578125" style="12" customWidth="1"/>
    <col min="15640" max="15871" width="9.140625" style="12"/>
    <col min="15872" max="15872" width="6.85546875" style="12" customWidth="1"/>
    <col min="15873" max="15873" width="59.42578125" style="12" customWidth="1"/>
    <col min="15874" max="15874" width="21.42578125" style="12" customWidth="1"/>
    <col min="15875" max="15875" width="13.85546875" style="12" customWidth="1"/>
    <col min="15876" max="15876" width="12.28515625" style="12" customWidth="1"/>
    <col min="15877" max="15877" width="16.28515625" style="12" customWidth="1"/>
    <col min="15878" max="15892" width="0" style="12" hidden="1" customWidth="1"/>
    <col min="15893" max="15893" width="14.7109375" style="12" bestFit="1" customWidth="1"/>
    <col min="15894" max="15894" width="12.42578125" style="12" customWidth="1"/>
    <col min="15895" max="15895" width="11.42578125" style="12" customWidth="1"/>
    <col min="15896" max="16127" width="9.140625" style="12"/>
    <col min="16128" max="16128" width="6.85546875" style="12" customWidth="1"/>
    <col min="16129" max="16129" width="59.42578125" style="12" customWidth="1"/>
    <col min="16130" max="16130" width="21.42578125" style="12" customWidth="1"/>
    <col min="16131" max="16131" width="13.85546875" style="12" customWidth="1"/>
    <col min="16132" max="16132" width="12.28515625" style="12" customWidth="1"/>
    <col min="16133" max="16133" width="16.28515625" style="12" customWidth="1"/>
    <col min="16134" max="16148" width="0" style="12" hidden="1" customWidth="1"/>
    <col min="16149" max="16149" width="14.7109375" style="12" bestFit="1" customWidth="1"/>
    <col min="16150" max="16150" width="12.42578125" style="12" customWidth="1"/>
    <col min="16151" max="16151" width="11.42578125" style="12" customWidth="1"/>
    <col min="16152" max="16384" width="9.140625" style="12"/>
  </cols>
  <sheetData>
    <row r="1" spans="1:11" hidden="1" x14ac:dyDescent="0.25">
      <c r="G1" s="11" t="s">
        <v>0</v>
      </c>
    </row>
    <row r="2" spans="1:11" ht="60" hidden="1" x14ac:dyDescent="0.25">
      <c r="F2" s="1" t="s">
        <v>1</v>
      </c>
    </row>
    <row r="3" spans="1:11" ht="60" hidden="1" x14ac:dyDescent="0.25">
      <c r="F3" s="1" t="s">
        <v>2</v>
      </c>
    </row>
    <row r="4" spans="1:11" hidden="1" x14ac:dyDescent="0.25">
      <c r="G4" s="11" t="s">
        <v>3</v>
      </c>
    </row>
    <row r="5" spans="1:11" hidden="1" x14ac:dyDescent="0.25"/>
    <row r="6" spans="1:11" hidden="1" x14ac:dyDescent="0.25"/>
    <row r="7" spans="1:11" ht="30" hidden="1" x14ac:dyDescent="0.25">
      <c r="A7" s="10">
        <v>2024</v>
      </c>
      <c r="D7" s="15"/>
      <c r="E7" s="15"/>
      <c r="F7" s="16" t="s">
        <v>0</v>
      </c>
      <c r="G7" s="17"/>
      <c r="H7" s="18"/>
      <c r="I7" s="18"/>
      <c r="J7" s="18"/>
      <c r="K7" s="18"/>
    </row>
    <row r="8" spans="1:11" ht="30" hidden="1" x14ac:dyDescent="0.25">
      <c r="D8" s="15"/>
      <c r="E8" s="15"/>
      <c r="F8" s="16" t="s">
        <v>4</v>
      </c>
      <c r="G8" s="17"/>
      <c r="H8" s="18"/>
      <c r="I8" s="18"/>
      <c r="J8" s="18"/>
      <c r="K8" s="18"/>
    </row>
    <row r="9" spans="1:11" ht="75" hidden="1" x14ac:dyDescent="0.25">
      <c r="D9" s="15"/>
      <c r="E9" s="15" t="s">
        <v>5</v>
      </c>
      <c r="F9" s="16"/>
      <c r="G9" s="17"/>
      <c r="H9" s="18"/>
      <c r="I9" s="18"/>
      <c r="J9" s="18"/>
      <c r="K9" s="18"/>
    </row>
    <row r="10" spans="1:11" hidden="1" x14ac:dyDescent="0.25">
      <c r="D10" s="15"/>
      <c r="E10" s="15"/>
      <c r="F10" s="16"/>
      <c r="G10" s="17" t="s">
        <v>6</v>
      </c>
      <c r="H10" s="18"/>
      <c r="I10" s="18"/>
      <c r="J10" s="18"/>
      <c r="K10" s="18"/>
    </row>
    <row r="11" spans="1:11" ht="30" hidden="1" x14ac:dyDescent="0.25">
      <c r="B11" s="2" t="s">
        <v>7</v>
      </c>
      <c r="C11" s="2" t="s">
        <v>7</v>
      </c>
      <c r="D11" s="15"/>
      <c r="E11" s="15"/>
      <c r="F11" s="16"/>
      <c r="G11" s="17"/>
      <c r="H11" s="18"/>
      <c r="I11" s="18"/>
      <c r="J11" s="18"/>
      <c r="K11" s="18"/>
    </row>
    <row r="12" spans="1:11" hidden="1" x14ac:dyDescent="0.25">
      <c r="D12" s="15"/>
      <c r="E12" s="15"/>
      <c r="F12" s="16"/>
      <c r="G12" s="17"/>
      <c r="H12" s="18"/>
      <c r="I12" s="18"/>
      <c r="J12" s="18"/>
      <c r="K12" s="18"/>
    </row>
    <row r="13" spans="1:11" hidden="1" x14ac:dyDescent="0.25">
      <c r="D13" s="15"/>
      <c r="E13" s="15"/>
      <c r="F13" s="16"/>
      <c r="G13" s="17"/>
      <c r="H13" s="18"/>
      <c r="I13" s="18"/>
      <c r="J13" s="18"/>
      <c r="K13" s="18"/>
    </row>
    <row r="14" spans="1:11" hidden="1" x14ac:dyDescent="0.25">
      <c r="A14" s="19"/>
      <c r="B14" s="3" t="s">
        <v>8</v>
      </c>
      <c r="C14" s="3" t="s">
        <v>8</v>
      </c>
      <c r="D14" s="20"/>
      <c r="E14" s="20"/>
      <c r="F14" s="21"/>
      <c r="G14" s="22" t="s">
        <v>9</v>
      </c>
      <c r="H14" s="18"/>
      <c r="I14" s="18"/>
      <c r="J14" s="18" t="s">
        <v>10</v>
      </c>
      <c r="K14" s="23">
        <v>3692</v>
      </c>
    </row>
    <row r="15" spans="1:11" hidden="1" x14ac:dyDescent="0.25">
      <c r="A15" s="24"/>
      <c r="B15" s="4" t="s">
        <v>11</v>
      </c>
      <c r="C15" s="4" t="s">
        <v>11</v>
      </c>
      <c r="D15" s="25" t="s">
        <v>12</v>
      </c>
      <c r="E15" s="25" t="s">
        <v>13</v>
      </c>
      <c r="F15" s="26" t="s">
        <v>14</v>
      </c>
      <c r="G15" s="27" t="s">
        <v>15</v>
      </c>
      <c r="H15" s="18"/>
      <c r="I15" s="18"/>
      <c r="J15" s="18"/>
      <c r="K15" s="18"/>
    </row>
    <row r="16" spans="1:11" hidden="1" x14ac:dyDescent="0.25">
      <c r="A16" s="24">
        <v>1</v>
      </c>
      <c r="B16" s="4" t="s">
        <v>16</v>
      </c>
      <c r="C16" s="4" t="s">
        <v>16</v>
      </c>
      <c r="D16" s="25" t="s">
        <v>17</v>
      </c>
      <c r="E16" s="25">
        <v>20</v>
      </c>
      <c r="F16" s="26">
        <v>1000</v>
      </c>
      <c r="G16" s="27">
        <f>E16*F16/1000</f>
        <v>20</v>
      </c>
      <c r="H16" s="18"/>
      <c r="I16" s="18"/>
      <c r="J16" s="18"/>
      <c r="K16" s="18"/>
    </row>
    <row r="17" spans="1:26" hidden="1" x14ac:dyDescent="0.25">
      <c r="A17" s="24">
        <v>2</v>
      </c>
      <c r="B17" s="4" t="s">
        <v>18</v>
      </c>
      <c r="C17" s="4" t="s">
        <v>18</v>
      </c>
      <c r="D17" s="25" t="s">
        <v>17</v>
      </c>
      <c r="E17" s="25">
        <v>446</v>
      </c>
      <c r="F17" s="26">
        <v>1000</v>
      </c>
      <c r="G17" s="27">
        <f>E17*F17/1000</f>
        <v>446</v>
      </c>
      <c r="H17" s="18"/>
      <c r="I17" s="18"/>
      <c r="J17" s="18"/>
      <c r="K17" s="18"/>
    </row>
    <row r="18" spans="1:26" ht="30" hidden="1" x14ac:dyDescent="0.25">
      <c r="A18" s="24">
        <v>3</v>
      </c>
      <c r="B18" s="5" t="s">
        <v>19</v>
      </c>
      <c r="C18" s="5" t="s">
        <v>19</v>
      </c>
      <c r="D18" s="25" t="s">
        <v>17</v>
      </c>
      <c r="E18" s="25">
        <v>6700</v>
      </c>
      <c r="F18" s="26">
        <v>1000</v>
      </c>
      <c r="G18" s="27">
        <f>E18*F18/1000</f>
        <v>6700</v>
      </c>
      <c r="H18" s="18" t="s">
        <v>20</v>
      </c>
      <c r="I18" s="18"/>
      <c r="J18" s="18"/>
      <c r="K18" s="18"/>
    </row>
    <row r="19" spans="1:26" s="33" customFormat="1" hidden="1" x14ac:dyDescent="0.25">
      <c r="A19" s="28"/>
      <c r="B19" s="6" t="s">
        <v>21</v>
      </c>
      <c r="C19" s="6" t="s">
        <v>21</v>
      </c>
      <c r="D19" s="29"/>
      <c r="E19" s="29">
        <f>SUM(E16:E18)</f>
        <v>7166</v>
      </c>
      <c r="F19" s="30"/>
      <c r="G19" s="31">
        <f>SUM(G15:G18)</f>
        <v>7166</v>
      </c>
      <c r="H19" s="32"/>
      <c r="I19" s="32"/>
      <c r="J19" s="32"/>
      <c r="K19" s="32"/>
      <c r="W19" s="34"/>
      <c r="Z19" s="14"/>
    </row>
    <row r="20" spans="1:26" s="33" customFormat="1" hidden="1" x14ac:dyDescent="0.25">
      <c r="A20" s="35"/>
      <c r="B20" s="2"/>
      <c r="C20" s="2"/>
      <c r="D20" s="36"/>
      <c r="E20" s="36"/>
      <c r="F20" s="37"/>
      <c r="G20" s="38"/>
      <c r="H20" s="32"/>
      <c r="I20" s="32"/>
      <c r="J20" s="32"/>
      <c r="K20" s="32"/>
      <c r="W20" s="34"/>
      <c r="Z20" s="14"/>
    </row>
    <row r="21" spans="1:26" hidden="1" x14ac:dyDescent="0.25">
      <c r="G21" s="1"/>
    </row>
    <row r="22" spans="1:26" ht="128.25" customHeight="1" x14ac:dyDescent="0.25">
      <c r="A22" s="39" t="s">
        <v>22</v>
      </c>
      <c r="B22" s="7" t="s">
        <v>25</v>
      </c>
      <c r="C22" s="40" t="s">
        <v>26</v>
      </c>
      <c r="D22" s="7" t="s">
        <v>27</v>
      </c>
      <c r="E22" s="7" t="s">
        <v>28</v>
      </c>
      <c r="F22" s="39" t="s">
        <v>29</v>
      </c>
      <c r="G22" s="41" t="s">
        <v>30</v>
      </c>
      <c r="H22" s="42"/>
      <c r="I22" s="42"/>
      <c r="J22" s="42"/>
      <c r="K22" s="42"/>
      <c r="L22" s="42"/>
      <c r="M22" s="42"/>
      <c r="N22" s="42"/>
      <c r="O22" s="42"/>
      <c r="P22" s="42"/>
      <c r="Q22" s="42"/>
      <c r="R22" s="42"/>
      <c r="S22" s="42"/>
      <c r="T22" s="42"/>
      <c r="U22" s="42"/>
      <c r="V22" s="42"/>
      <c r="W22" s="43" t="s">
        <v>31</v>
      </c>
      <c r="X22" s="39" t="s">
        <v>32</v>
      </c>
      <c r="Y22" s="39" t="s">
        <v>33</v>
      </c>
    </row>
    <row r="23" spans="1:26" ht="409.5" x14ac:dyDescent="0.25">
      <c r="A23" s="24">
        <v>1</v>
      </c>
      <c r="B23" s="8" t="s">
        <v>35</v>
      </c>
      <c r="C23" s="44" t="s">
        <v>38</v>
      </c>
      <c r="D23" s="45" t="s">
        <v>34</v>
      </c>
      <c r="E23" s="46">
        <v>7200</v>
      </c>
      <c r="F23" s="47">
        <v>91</v>
      </c>
      <c r="G23" s="48">
        <f>E23*F23</f>
        <v>655200</v>
      </c>
      <c r="W23" s="49" t="s">
        <v>40</v>
      </c>
      <c r="X23" s="50" t="s">
        <v>23</v>
      </c>
      <c r="Y23" s="24" t="s">
        <v>24</v>
      </c>
    </row>
    <row r="24" spans="1:26" ht="395.25" x14ac:dyDescent="0.25">
      <c r="A24" s="24">
        <v>2</v>
      </c>
      <c r="B24" s="8" t="s">
        <v>36</v>
      </c>
      <c r="C24" s="44" t="s">
        <v>37</v>
      </c>
      <c r="D24" s="45" t="s">
        <v>34</v>
      </c>
      <c r="E24" s="46">
        <v>4800</v>
      </c>
      <c r="F24" s="47">
        <v>89</v>
      </c>
      <c r="G24" s="48">
        <f>E24*F24</f>
        <v>427200</v>
      </c>
      <c r="W24" s="49" t="s">
        <v>41</v>
      </c>
      <c r="X24" s="50" t="s">
        <v>23</v>
      </c>
      <c r="Y24" s="24" t="s">
        <v>24</v>
      </c>
    </row>
    <row r="25" spans="1:26" x14ac:dyDescent="0.25">
      <c r="B25" s="9"/>
      <c r="C25" s="51"/>
      <c r="D25" s="52"/>
      <c r="E25" s="53"/>
      <c r="F25" s="51"/>
      <c r="G25" s="48">
        <f>G23+G24</f>
        <v>1082400</v>
      </c>
      <c r="H25" s="54"/>
      <c r="I25" s="54"/>
      <c r="J25" s="54"/>
      <c r="K25" s="54"/>
      <c r="L25" s="54"/>
      <c r="M25" s="54"/>
      <c r="N25" s="54"/>
      <c r="O25" s="54"/>
      <c r="P25" s="54"/>
      <c r="Q25" s="54"/>
      <c r="R25" s="54"/>
      <c r="S25" s="54"/>
      <c r="T25" s="54"/>
      <c r="U25" s="54"/>
      <c r="V25" s="54"/>
      <c r="X25" s="51"/>
      <c r="Y25" s="10"/>
    </row>
    <row r="26" spans="1:26" ht="24" customHeight="1" x14ac:dyDescent="0.25">
      <c r="C26" s="14" t="s">
        <v>39</v>
      </c>
      <c r="D26" s="55" t="s">
        <v>42</v>
      </c>
      <c r="E26" s="55"/>
    </row>
  </sheetData>
  <mergeCells count="1">
    <mergeCell ref="D26:E26"/>
  </mergeCells>
  <phoneticPr fontId="4" type="noConversion"/>
  <pageMargins left="0.11811023622047245" right="0.11811023622047245" top="0" bottom="0"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2024-08-13T07:13:52Z</dcterms:modified>
</cp:coreProperties>
</file>